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yourname\Desktop\申請様式９-１１期\"/>
    </mc:Choice>
  </mc:AlternateContent>
  <xr:revisionPtr revIDLastSave="0" documentId="13_ncr:1_{9DE61402-AB84-495A-B165-7B849B15B523}" xr6:coauthVersionLast="47" xr6:coauthVersionMax="47" xr10:uidLastSave="{00000000-0000-0000-0000-000000000000}"/>
  <bookViews>
    <workbookView xWindow="-120" yWindow="-120" windowWidth="20730" windowHeight="11160" firstSheet="7" activeTab="9" xr2:uid="{00000000-000D-0000-FFFF-FFFF00000000}"/>
  </bookViews>
  <sheets>
    <sheet name="様式1・医師用 (第9期)" sheetId="34" r:id="rId1"/>
    <sheet name="様式2・医師以外用 (第9期) " sheetId="35" r:id="rId2"/>
    <sheet name="様式3 (第9期) " sheetId="36" r:id="rId3"/>
    <sheet name="様式7・チェックリスト (第9期)" sheetId="37" r:id="rId4"/>
    <sheet name="様式1・医師用 (第10期)" sheetId="38" r:id="rId5"/>
    <sheet name="様式2・医師以外用 (第10期)" sheetId="39" r:id="rId6"/>
    <sheet name="様式3 (第10期)" sheetId="40" r:id="rId7"/>
    <sheet name="様式7・チェックリスト (第10期)" sheetId="41" r:id="rId8"/>
    <sheet name="様式1・医師用 (第11期)" sheetId="42" r:id="rId9"/>
    <sheet name="様式2・医師以外用 (第11期)" sheetId="43" r:id="rId10"/>
    <sheet name="様式3 (第11期)" sheetId="44" r:id="rId11"/>
    <sheet name="様式7・チェックリスト (第11期)" sheetId="45" r:id="rId12"/>
  </sheets>
  <definedNames>
    <definedName name="_xlnm._FilterDatabase" localSheetId="4" hidden="1">'様式1・医師用 (第10期)'!$A$28:$N$48</definedName>
    <definedName name="_xlnm._FilterDatabase" localSheetId="8" hidden="1">'様式1・医師用 (第11期)'!$A$28:$N$44</definedName>
    <definedName name="_xlnm._FilterDatabase" localSheetId="0" hidden="1">'様式1・医師用 (第9期)'!$A$28:$N$48</definedName>
    <definedName name="_xlnm._FilterDatabase" localSheetId="5" hidden="1">'様式2・医師以外用 (第10期)'!$A$28:$N$48</definedName>
    <definedName name="_xlnm._FilterDatabase" localSheetId="9" hidden="1">'様式2・医師以外用 (第11期)'!$A$28:$N$44</definedName>
    <definedName name="_xlnm._FilterDatabase" localSheetId="1" hidden="1">'様式2・医師以外用 (第9期) '!$A$28:$N$48</definedName>
    <definedName name="_xlnm._FilterDatabase" localSheetId="6" hidden="1">'様式3 (第10期)'!#REF!</definedName>
    <definedName name="_xlnm._FilterDatabase" localSheetId="10" hidden="1">'様式3 (第11期)'!#REF!</definedName>
    <definedName name="_xlnm._FilterDatabase" localSheetId="2" hidden="1">'様式3 (第9期) '!#REF!</definedName>
    <definedName name="_xlnm._FilterDatabase" localSheetId="7" hidden="1">'様式7・チェックリスト (第10期)'!#REF!</definedName>
    <definedName name="_xlnm._FilterDatabase" localSheetId="11" hidden="1">'様式7・チェックリスト (第11期)'!#REF!</definedName>
    <definedName name="_xlnm._FilterDatabase" localSheetId="3" hidden="1">'様式7・チェックリスト (第9期)'!#REF!</definedName>
    <definedName name="_xlnm.Print_Area" localSheetId="4">'様式1・医師用 (第10期)'!$A$1:$N$67</definedName>
    <definedName name="_xlnm.Print_Area" localSheetId="8">'様式1・医師用 (第11期)'!$A$1:$N$63</definedName>
    <definedName name="_xlnm.Print_Area" localSheetId="0">'様式1・医師用 (第9期)'!$A$1:$N$67</definedName>
    <definedName name="_xlnm.Print_Area" localSheetId="5">'様式2・医師以外用 (第10期)'!$A$1:$N$67</definedName>
    <definedName name="_xlnm.Print_Area" localSheetId="9">'様式2・医師以外用 (第11期)'!$A$1:$N$63</definedName>
    <definedName name="_xlnm.Print_Area" localSheetId="1">'様式2・医師以外用 (第9期) '!$A$1:$N$67</definedName>
    <definedName name="_xlnm.Print_Area" localSheetId="6">'様式3 (第10期)'!$A$1:$AP$47</definedName>
    <definedName name="_xlnm.Print_Area" localSheetId="10">'様式3 (第11期)'!$A$1:$AP$47</definedName>
    <definedName name="_xlnm.Print_Area" localSheetId="2">'様式3 (第9期) '!$A$1:$AP$47</definedName>
    <definedName name="_xlnm.Print_Area" localSheetId="7">'様式7・チェックリスト (第10期)'!$A$1:$AP$65</definedName>
    <definedName name="_xlnm.Print_Area" localSheetId="11">'様式7・チェックリスト (第11期)'!$A$1:$AP$65</definedName>
    <definedName name="_xlnm.Print_Area" localSheetId="3">'様式7・チェックリスト (第9期)'!$A$1:$AP$65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5" i="43" l="1"/>
  <c r="J34" i="43"/>
  <c r="J33" i="43"/>
  <c r="J35" i="39"/>
  <c r="J34" i="39"/>
  <c r="J33" i="39"/>
  <c r="J35" i="35"/>
  <c r="J34" i="35"/>
  <c r="J33" i="35"/>
  <c r="J41" i="43"/>
  <c r="J43" i="43"/>
  <c r="J42" i="43"/>
  <c r="I45" i="42"/>
  <c r="H29" i="44" l="1"/>
  <c r="O41" i="43"/>
  <c r="J39" i="43"/>
  <c r="J38" i="43"/>
  <c r="O37" i="43"/>
  <c r="J37" i="43"/>
  <c r="J31" i="43"/>
  <c r="J30" i="43"/>
  <c r="J29" i="43"/>
  <c r="J27" i="43"/>
  <c r="J26" i="43"/>
  <c r="J25" i="43"/>
  <c r="J23" i="43"/>
  <c r="J22" i="43"/>
  <c r="J21" i="43"/>
  <c r="J19" i="43"/>
  <c r="J18" i="43"/>
  <c r="J17" i="43"/>
  <c r="J15" i="43"/>
  <c r="J14" i="43"/>
  <c r="J13" i="43"/>
  <c r="D12" i="43"/>
  <c r="E12" i="43" s="1"/>
  <c r="F12" i="43" s="1"/>
  <c r="G12" i="43" s="1"/>
  <c r="H12" i="43" s="1"/>
  <c r="I12" i="43" s="1"/>
  <c r="C16" i="43" s="1"/>
  <c r="D16" i="43" s="1"/>
  <c r="E16" i="43" s="1"/>
  <c r="F16" i="43" s="1"/>
  <c r="G16" i="43" s="1"/>
  <c r="H16" i="43" s="1"/>
  <c r="I16" i="43" s="1"/>
  <c r="C20" i="43" s="1"/>
  <c r="D20" i="43" s="1"/>
  <c r="E20" i="43" s="1"/>
  <c r="F20" i="43" s="1"/>
  <c r="G20" i="43" s="1"/>
  <c r="H20" i="43" s="1"/>
  <c r="I20" i="43" s="1"/>
  <c r="C24" i="43" s="1"/>
  <c r="D24" i="43" s="1"/>
  <c r="E24" i="43" s="1"/>
  <c r="F24" i="43" s="1"/>
  <c r="G24" i="43" s="1"/>
  <c r="H24" i="43" s="1"/>
  <c r="I24" i="43" s="1"/>
  <c r="C28" i="43" s="1"/>
  <c r="D28" i="43" s="1"/>
  <c r="E28" i="43" s="1"/>
  <c r="F28" i="43" s="1"/>
  <c r="G28" i="43" s="1"/>
  <c r="H28" i="43" s="1"/>
  <c r="I28" i="43" s="1"/>
  <c r="C32" i="43" s="1"/>
  <c r="D32" i="43" s="1"/>
  <c r="E32" i="43" s="1"/>
  <c r="F32" i="43" s="1"/>
  <c r="G32" i="43" s="1"/>
  <c r="H32" i="43" s="1"/>
  <c r="I32" i="43" s="1"/>
  <c r="C36" i="43" s="1"/>
  <c r="D36" i="43" s="1"/>
  <c r="E36" i="43" s="1"/>
  <c r="F36" i="43" s="1"/>
  <c r="G36" i="43" s="1"/>
  <c r="H36" i="43" s="1"/>
  <c r="I36" i="43" s="1"/>
  <c r="C40" i="43" s="1"/>
  <c r="D40" i="43" s="1"/>
  <c r="E40" i="43" s="1"/>
  <c r="F40" i="43" s="1"/>
  <c r="G40" i="43" s="1"/>
  <c r="H40" i="43" s="1"/>
  <c r="I43" i="42"/>
  <c r="I42" i="42"/>
  <c r="O41" i="42"/>
  <c r="I41" i="42"/>
  <c r="I39" i="42"/>
  <c r="I38" i="42"/>
  <c r="O37" i="42"/>
  <c r="I37" i="42"/>
  <c r="I35" i="42"/>
  <c r="I34" i="42"/>
  <c r="I33" i="42"/>
  <c r="I31" i="42"/>
  <c r="I30" i="42"/>
  <c r="I29" i="42"/>
  <c r="I27" i="42"/>
  <c r="I26" i="42"/>
  <c r="I25" i="42"/>
  <c r="I23" i="42"/>
  <c r="I22" i="42"/>
  <c r="I21" i="42"/>
  <c r="I19" i="42"/>
  <c r="I18" i="42"/>
  <c r="I17" i="42"/>
  <c r="I15" i="42"/>
  <c r="I14" i="42"/>
  <c r="I13" i="42"/>
  <c r="C12" i="42"/>
  <c r="D12" i="42" s="1"/>
  <c r="E12" i="42" s="1"/>
  <c r="F12" i="42" s="1"/>
  <c r="G12" i="42" s="1"/>
  <c r="H12" i="42" s="1"/>
  <c r="B16" i="42" s="1"/>
  <c r="C16" i="42" s="1"/>
  <c r="D16" i="42" s="1"/>
  <c r="E16" i="42" s="1"/>
  <c r="F16" i="42" s="1"/>
  <c r="G16" i="42" s="1"/>
  <c r="H16" i="42" s="1"/>
  <c r="B20" i="42" s="1"/>
  <c r="C20" i="42" s="1"/>
  <c r="D20" i="42" s="1"/>
  <c r="E20" i="42" s="1"/>
  <c r="F20" i="42" s="1"/>
  <c r="G20" i="42" s="1"/>
  <c r="H20" i="42" s="1"/>
  <c r="B24" i="42" s="1"/>
  <c r="C24" i="42" s="1"/>
  <c r="D24" i="42" s="1"/>
  <c r="E24" i="42" s="1"/>
  <c r="F24" i="42" s="1"/>
  <c r="G24" i="42" s="1"/>
  <c r="H24" i="42" s="1"/>
  <c r="B28" i="42" s="1"/>
  <c r="C28" i="42" s="1"/>
  <c r="D28" i="42" s="1"/>
  <c r="E28" i="42" s="1"/>
  <c r="F28" i="42" s="1"/>
  <c r="G28" i="42" s="1"/>
  <c r="H28" i="42" s="1"/>
  <c r="B32" i="42" s="1"/>
  <c r="C32" i="42" s="1"/>
  <c r="D32" i="42" s="1"/>
  <c r="E32" i="42" s="1"/>
  <c r="F32" i="42" s="1"/>
  <c r="G32" i="42" s="1"/>
  <c r="H32" i="42" s="1"/>
  <c r="B36" i="42" s="1"/>
  <c r="C36" i="42" s="1"/>
  <c r="D36" i="42" s="1"/>
  <c r="E36" i="42" s="1"/>
  <c r="F36" i="42" s="1"/>
  <c r="G36" i="42" s="1"/>
  <c r="H36" i="42" s="1"/>
  <c r="B40" i="42" s="1"/>
  <c r="C40" i="42" s="1"/>
  <c r="D40" i="42" s="1"/>
  <c r="E40" i="42" s="1"/>
  <c r="F40" i="42" s="1"/>
  <c r="G40" i="42" s="1"/>
  <c r="J45" i="43" l="1"/>
  <c r="O28" i="44" s="1"/>
  <c r="AC28" i="44" s="1"/>
  <c r="AJ28" i="44" s="1"/>
  <c r="O27" i="44"/>
  <c r="O29" i="44" l="1"/>
  <c r="AC27" i="44"/>
  <c r="AJ27" i="44" s="1"/>
  <c r="AJ29" i="44" s="1"/>
  <c r="M19" i="44" s="1"/>
  <c r="H29" i="40" l="1"/>
  <c r="J47" i="39"/>
  <c r="J46" i="39"/>
  <c r="J45" i="39"/>
  <c r="J43" i="39"/>
  <c r="J42" i="39"/>
  <c r="J41" i="39"/>
  <c r="O41" i="39" s="1"/>
  <c r="J39" i="39"/>
  <c r="J38" i="39"/>
  <c r="J37" i="39"/>
  <c r="O37" i="39" s="1"/>
  <c r="J31" i="39"/>
  <c r="J30" i="39"/>
  <c r="J29" i="39"/>
  <c r="J27" i="39"/>
  <c r="J26" i="39"/>
  <c r="J25" i="39"/>
  <c r="J23" i="39"/>
  <c r="J22" i="39"/>
  <c r="J21" i="39"/>
  <c r="J19" i="39"/>
  <c r="J18" i="39"/>
  <c r="J17" i="39"/>
  <c r="J15" i="39"/>
  <c r="J14" i="39"/>
  <c r="J49" i="39" s="1"/>
  <c r="O28" i="40" s="1"/>
  <c r="AC28" i="40" s="1"/>
  <c r="AJ28" i="40" s="1"/>
  <c r="J13" i="39"/>
  <c r="D12" i="39"/>
  <c r="E12" i="39" s="1"/>
  <c r="F12" i="39" s="1"/>
  <c r="G12" i="39" s="1"/>
  <c r="H12" i="39" s="1"/>
  <c r="I12" i="39" s="1"/>
  <c r="C16" i="39" s="1"/>
  <c r="D16" i="39" s="1"/>
  <c r="E16" i="39" s="1"/>
  <c r="F16" i="39" s="1"/>
  <c r="G16" i="39" s="1"/>
  <c r="H16" i="39" s="1"/>
  <c r="I16" i="39" s="1"/>
  <c r="C20" i="39" s="1"/>
  <c r="D20" i="39" s="1"/>
  <c r="E20" i="39" s="1"/>
  <c r="F20" i="39" s="1"/>
  <c r="G20" i="39" s="1"/>
  <c r="H20" i="39" s="1"/>
  <c r="I20" i="39" s="1"/>
  <c r="C24" i="39" s="1"/>
  <c r="D24" i="39" s="1"/>
  <c r="E24" i="39" s="1"/>
  <c r="F24" i="39" s="1"/>
  <c r="G24" i="39" s="1"/>
  <c r="H24" i="39" s="1"/>
  <c r="I24" i="39" s="1"/>
  <c r="C28" i="39" s="1"/>
  <c r="D28" i="39" s="1"/>
  <c r="E28" i="39" s="1"/>
  <c r="F28" i="39" s="1"/>
  <c r="G28" i="39" s="1"/>
  <c r="H28" i="39" s="1"/>
  <c r="I28" i="39" s="1"/>
  <c r="C32" i="39" s="1"/>
  <c r="D32" i="39" s="1"/>
  <c r="E32" i="39" s="1"/>
  <c r="F32" i="39" s="1"/>
  <c r="G32" i="39" s="1"/>
  <c r="H32" i="39" s="1"/>
  <c r="I32" i="39" s="1"/>
  <c r="C36" i="39" s="1"/>
  <c r="D36" i="39" s="1"/>
  <c r="E36" i="39" s="1"/>
  <c r="F36" i="39" s="1"/>
  <c r="G36" i="39" s="1"/>
  <c r="H36" i="39" s="1"/>
  <c r="I36" i="39" s="1"/>
  <c r="C40" i="39" s="1"/>
  <c r="D40" i="39" s="1"/>
  <c r="E40" i="39" s="1"/>
  <c r="F40" i="39" s="1"/>
  <c r="G40" i="39" s="1"/>
  <c r="H40" i="39" s="1"/>
  <c r="I40" i="39" s="1"/>
  <c r="C44" i="39" s="1"/>
  <c r="D44" i="39" s="1"/>
  <c r="E44" i="39" s="1"/>
  <c r="F44" i="39" s="1"/>
  <c r="G44" i="39" s="1"/>
  <c r="H44" i="39" s="1"/>
  <c r="I44" i="39" s="1"/>
  <c r="I47" i="38"/>
  <c r="I46" i="38"/>
  <c r="I45" i="38"/>
  <c r="I43" i="38"/>
  <c r="I42" i="38"/>
  <c r="O41" i="38"/>
  <c r="I41" i="38"/>
  <c r="I39" i="38"/>
  <c r="I38" i="38"/>
  <c r="O37" i="38"/>
  <c r="I37" i="38"/>
  <c r="I35" i="38"/>
  <c r="I34" i="38"/>
  <c r="I33" i="38"/>
  <c r="I31" i="38"/>
  <c r="I30" i="38"/>
  <c r="I29" i="38"/>
  <c r="I27" i="38"/>
  <c r="I26" i="38"/>
  <c r="I25" i="38"/>
  <c r="I23" i="38"/>
  <c r="I22" i="38"/>
  <c r="I21" i="38"/>
  <c r="I19" i="38"/>
  <c r="I18" i="38"/>
  <c r="I17" i="38"/>
  <c r="I15" i="38"/>
  <c r="I49" i="38" s="1"/>
  <c r="O27" i="40" s="1"/>
  <c r="I14" i="38"/>
  <c r="I13" i="38"/>
  <c r="C12" i="38"/>
  <c r="D12" i="38" s="1"/>
  <c r="E12" i="38" s="1"/>
  <c r="F12" i="38" s="1"/>
  <c r="G12" i="38" s="1"/>
  <c r="H12" i="38" s="1"/>
  <c r="B16" i="38" s="1"/>
  <c r="C16" i="38" s="1"/>
  <c r="D16" i="38" s="1"/>
  <c r="E16" i="38" s="1"/>
  <c r="F16" i="38" s="1"/>
  <c r="G16" i="38" s="1"/>
  <c r="H16" i="38" s="1"/>
  <c r="B20" i="38" s="1"/>
  <c r="C20" i="38" s="1"/>
  <c r="D20" i="38" s="1"/>
  <c r="E20" i="38" s="1"/>
  <c r="F20" i="38" s="1"/>
  <c r="G20" i="38" s="1"/>
  <c r="H20" i="38" s="1"/>
  <c r="B24" i="38" s="1"/>
  <c r="C24" i="38" s="1"/>
  <c r="D24" i="38" s="1"/>
  <c r="E24" i="38" s="1"/>
  <c r="F24" i="38" s="1"/>
  <c r="G24" i="38" s="1"/>
  <c r="H24" i="38" s="1"/>
  <c r="B28" i="38" s="1"/>
  <c r="C28" i="38" s="1"/>
  <c r="D28" i="38" s="1"/>
  <c r="E28" i="38" s="1"/>
  <c r="F28" i="38" s="1"/>
  <c r="G28" i="38" s="1"/>
  <c r="H28" i="38" s="1"/>
  <c r="B32" i="38" s="1"/>
  <c r="C32" i="38" s="1"/>
  <c r="D32" i="38" s="1"/>
  <c r="E32" i="38" s="1"/>
  <c r="F32" i="38" s="1"/>
  <c r="G32" i="38" s="1"/>
  <c r="H32" i="38" s="1"/>
  <c r="B36" i="38" s="1"/>
  <c r="C36" i="38" s="1"/>
  <c r="D36" i="38" s="1"/>
  <c r="E36" i="38" s="1"/>
  <c r="F36" i="38" s="1"/>
  <c r="G36" i="38" s="1"/>
  <c r="H36" i="38" s="1"/>
  <c r="B40" i="38" s="1"/>
  <c r="C40" i="38" s="1"/>
  <c r="D40" i="38" s="1"/>
  <c r="E40" i="38" s="1"/>
  <c r="F40" i="38" s="1"/>
  <c r="G40" i="38" s="1"/>
  <c r="H40" i="38" s="1"/>
  <c r="B44" i="38" s="1"/>
  <c r="C44" i="38" s="1"/>
  <c r="D44" i="38" s="1"/>
  <c r="E44" i="38" s="1"/>
  <c r="F44" i="38" s="1"/>
  <c r="G44" i="38" s="1"/>
  <c r="H44" i="38" s="1"/>
  <c r="AC27" i="40" l="1"/>
  <c r="AJ27" i="40" s="1"/>
  <c r="AJ29" i="40" s="1"/>
  <c r="M19" i="40" s="1"/>
  <c r="O29" i="40"/>
  <c r="J49" i="35" l="1"/>
  <c r="J47" i="35"/>
  <c r="J46" i="35"/>
  <c r="J45" i="35"/>
  <c r="C44" i="35"/>
  <c r="D44" i="35" s="1"/>
  <c r="E44" i="35" s="1"/>
  <c r="F44" i="35" s="1"/>
  <c r="G44" i="35" s="1"/>
  <c r="H44" i="35" s="1"/>
  <c r="I44" i="35" s="1"/>
  <c r="I49" i="34"/>
  <c r="I47" i="34"/>
  <c r="I46" i="34"/>
  <c r="I45" i="34"/>
  <c r="C44" i="34"/>
  <c r="D44" i="34" s="1"/>
  <c r="E44" i="34" s="1"/>
  <c r="F44" i="34" s="1"/>
  <c r="G44" i="34" s="1"/>
  <c r="H44" i="34" s="1"/>
  <c r="B44" i="34"/>
  <c r="H29" i="36"/>
  <c r="J43" i="35"/>
  <c r="J42" i="35"/>
  <c r="J41" i="35"/>
  <c r="O41" i="35" s="1"/>
  <c r="J39" i="35"/>
  <c r="J38" i="35"/>
  <c r="J37" i="35"/>
  <c r="O37" i="35" s="1"/>
  <c r="J31" i="35"/>
  <c r="J30" i="35"/>
  <c r="J29" i="35"/>
  <c r="J27" i="35"/>
  <c r="J26" i="35"/>
  <c r="J25" i="35"/>
  <c r="J23" i="35"/>
  <c r="J22" i="35"/>
  <c r="J21" i="35"/>
  <c r="J19" i="35"/>
  <c r="J18" i="35"/>
  <c r="J17" i="35"/>
  <c r="J15" i="35"/>
  <c r="J14" i="35"/>
  <c r="J13" i="35"/>
  <c r="D12" i="35"/>
  <c r="E12" i="35" s="1"/>
  <c r="F12" i="35" s="1"/>
  <c r="G12" i="35" s="1"/>
  <c r="H12" i="35" s="1"/>
  <c r="I12" i="35" s="1"/>
  <c r="C16" i="35" s="1"/>
  <c r="D16" i="35" s="1"/>
  <c r="E16" i="35" s="1"/>
  <c r="F16" i="35" s="1"/>
  <c r="G16" i="35" s="1"/>
  <c r="H16" i="35" s="1"/>
  <c r="I16" i="35" s="1"/>
  <c r="C20" i="35" s="1"/>
  <c r="D20" i="35" s="1"/>
  <c r="E20" i="35" s="1"/>
  <c r="F20" i="35" s="1"/>
  <c r="G20" i="35" s="1"/>
  <c r="H20" i="35" s="1"/>
  <c r="I20" i="35" s="1"/>
  <c r="C24" i="35" s="1"/>
  <c r="D24" i="35" s="1"/>
  <c r="E24" i="35" s="1"/>
  <c r="F24" i="35" s="1"/>
  <c r="G24" i="35" s="1"/>
  <c r="H24" i="35" s="1"/>
  <c r="I24" i="35" s="1"/>
  <c r="C28" i="35" s="1"/>
  <c r="D28" i="35" s="1"/>
  <c r="E28" i="35" s="1"/>
  <c r="F28" i="35" s="1"/>
  <c r="G28" i="35" s="1"/>
  <c r="H28" i="35" s="1"/>
  <c r="I28" i="35" s="1"/>
  <c r="C32" i="35" s="1"/>
  <c r="D32" i="35" s="1"/>
  <c r="E32" i="35" s="1"/>
  <c r="F32" i="35" s="1"/>
  <c r="G32" i="35" s="1"/>
  <c r="H32" i="35" s="1"/>
  <c r="I32" i="35" s="1"/>
  <c r="C36" i="35" s="1"/>
  <c r="D36" i="35" s="1"/>
  <c r="E36" i="35" s="1"/>
  <c r="F36" i="35" s="1"/>
  <c r="G36" i="35" s="1"/>
  <c r="H36" i="35" s="1"/>
  <c r="I36" i="35" s="1"/>
  <c r="C40" i="35" s="1"/>
  <c r="D40" i="35" s="1"/>
  <c r="E40" i="35" s="1"/>
  <c r="F40" i="35" s="1"/>
  <c r="G40" i="35" s="1"/>
  <c r="H40" i="35" s="1"/>
  <c r="I40" i="35" s="1"/>
  <c r="I43" i="34"/>
  <c r="I42" i="34"/>
  <c r="O41" i="34"/>
  <c r="I41" i="34"/>
  <c r="I39" i="34"/>
  <c r="I38" i="34"/>
  <c r="O37" i="34"/>
  <c r="I37" i="34"/>
  <c r="I35" i="34"/>
  <c r="I34" i="34"/>
  <c r="I33" i="34"/>
  <c r="I31" i="34"/>
  <c r="I30" i="34"/>
  <c r="I29" i="34"/>
  <c r="I27" i="34"/>
  <c r="I26" i="34"/>
  <c r="I25" i="34"/>
  <c r="I23" i="34"/>
  <c r="I22" i="34"/>
  <c r="I21" i="34"/>
  <c r="I19" i="34"/>
  <c r="I18" i="34"/>
  <c r="I17" i="34"/>
  <c r="I15" i="34"/>
  <c r="I14" i="34"/>
  <c r="I13" i="34"/>
  <c r="C12" i="34"/>
  <c r="D12" i="34" s="1"/>
  <c r="E12" i="34" s="1"/>
  <c r="F12" i="34" s="1"/>
  <c r="G12" i="34" s="1"/>
  <c r="H12" i="34" s="1"/>
  <c r="B16" i="34" s="1"/>
  <c r="C16" i="34" s="1"/>
  <c r="D16" i="34" s="1"/>
  <c r="E16" i="34" s="1"/>
  <c r="F16" i="34" s="1"/>
  <c r="G16" i="34" s="1"/>
  <c r="H16" i="34" s="1"/>
  <c r="B20" i="34" s="1"/>
  <c r="C20" i="34" s="1"/>
  <c r="D20" i="34" s="1"/>
  <c r="E20" i="34" s="1"/>
  <c r="F20" i="34" s="1"/>
  <c r="G20" i="34" s="1"/>
  <c r="H20" i="34" s="1"/>
  <c r="B24" i="34" s="1"/>
  <c r="C24" i="34" s="1"/>
  <c r="D24" i="34" s="1"/>
  <c r="E24" i="34" s="1"/>
  <c r="F24" i="34" s="1"/>
  <c r="G24" i="34" s="1"/>
  <c r="H24" i="34" s="1"/>
  <c r="B28" i="34" s="1"/>
  <c r="C28" i="34" s="1"/>
  <c r="D28" i="34" s="1"/>
  <c r="E28" i="34" s="1"/>
  <c r="F28" i="34" s="1"/>
  <c r="G28" i="34" s="1"/>
  <c r="H28" i="34" s="1"/>
  <c r="B32" i="34" s="1"/>
  <c r="C32" i="34" s="1"/>
  <c r="D32" i="34" s="1"/>
  <c r="E32" i="34" s="1"/>
  <c r="F32" i="34" s="1"/>
  <c r="G32" i="34" s="1"/>
  <c r="H32" i="34" s="1"/>
  <c r="B36" i="34" s="1"/>
  <c r="C36" i="34" s="1"/>
  <c r="D36" i="34" s="1"/>
  <c r="E36" i="34" s="1"/>
  <c r="F36" i="34" s="1"/>
  <c r="G36" i="34" s="1"/>
  <c r="H36" i="34" s="1"/>
  <c r="B40" i="34" s="1"/>
  <c r="C40" i="34" s="1"/>
  <c r="D40" i="34" s="1"/>
  <c r="E40" i="34" s="1"/>
  <c r="F40" i="34" s="1"/>
  <c r="G40" i="34" s="1"/>
  <c r="H40" i="34" s="1"/>
  <c r="O28" i="36" l="1"/>
  <c r="AC28" i="36" s="1"/>
  <c r="AJ28" i="36" s="1"/>
  <c r="O27" i="36"/>
  <c r="O29" i="36" l="1"/>
  <c r="AC27" i="36"/>
  <c r="AJ27" i="36" s="1"/>
  <c r="AJ29" i="36" s="1"/>
  <c r="M19"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 authorId="0" shapeId="0" xr:uid="{9C628DA3-B870-43BC-84A6-AEE33E1EB014}">
      <text>
        <r>
          <rPr>
            <b/>
            <sz val="8"/>
            <color indexed="81"/>
            <rFont val="MS P ゴシック"/>
            <family val="3"/>
            <charset val="128"/>
          </rPr>
          <t>１会場のみ記入してください
複数ある場合には、接種会場ごとに
分けて作成してください</t>
        </r>
      </text>
    </comment>
    <comment ref="B11" authorId="0" shapeId="0" xr:uid="{90FC4159-2A59-4DC4-B570-4FE1914AE16F}">
      <text>
        <r>
          <rPr>
            <b/>
            <sz val="8"/>
            <color indexed="81"/>
            <rFont val="MS P ゴシック"/>
            <family val="3"/>
            <charset val="128"/>
          </rPr>
          <t>該当する日の派遣時間数を記入してください
※業務としての待機や経過観察を行う時間は対象となりますが、
　休憩時間は対象外です。</t>
        </r>
      </text>
    </comment>
    <comment ref="J12" authorId="0" shapeId="0" xr:uid="{AC5EC8C6-2D50-4AB8-BD1F-0B85A73114D7}">
      <text>
        <r>
          <rPr>
            <b/>
            <sz val="8"/>
            <color indexed="81"/>
            <rFont val="MS P ゴシック"/>
            <family val="3"/>
            <charset val="128"/>
          </rPr>
          <t>派遣日の時間帯を
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 authorId="0" shapeId="0" xr:uid="{AB526C44-74D3-4119-952B-5751352A8810}">
      <text>
        <r>
          <rPr>
            <b/>
            <sz val="8"/>
            <color indexed="81"/>
            <rFont val="MS P ゴシック"/>
            <family val="3"/>
            <charset val="128"/>
          </rPr>
          <t>１会場のみ記入してください
複数ある場合には、接種会場ごとに
分けて作成してください</t>
        </r>
      </text>
    </comment>
    <comment ref="C11" authorId="0" shapeId="0" xr:uid="{A7A1287D-E1F5-4747-B87B-B14B602196DF}">
      <text>
        <r>
          <rPr>
            <b/>
            <sz val="8"/>
            <color indexed="81"/>
            <rFont val="MS P ゴシック"/>
            <family val="3"/>
            <charset val="128"/>
          </rPr>
          <t>該当する日の派遣時間数を記入してください
※業務としての待機や経過観察を行う時間は対象となりますが、
　休憩時間は対象外です。</t>
        </r>
      </text>
    </comment>
    <comment ref="B12" authorId="0" shapeId="0" xr:uid="{E29E939A-CECE-436A-A62B-230A8938DAEC}">
      <text>
        <r>
          <rPr>
            <b/>
            <sz val="8"/>
            <color indexed="81"/>
            <rFont val="MS P ゴシック"/>
            <family val="3"/>
            <charset val="128"/>
          </rPr>
          <t>いずれかを選択してください</t>
        </r>
      </text>
    </comment>
    <comment ref="K12" authorId="0" shapeId="0" xr:uid="{25F0BE49-AFED-4F35-A751-DA69696CD98B}">
      <text>
        <r>
          <rPr>
            <b/>
            <sz val="8"/>
            <color indexed="81"/>
            <rFont val="MS P ゴシック"/>
            <family val="3"/>
            <charset val="128"/>
          </rPr>
          <t>派遣日の時間帯を
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27" authorId="0" shapeId="0" xr:uid="{97EE3EEE-45E9-49DA-A7CB-23966E47AC20}">
      <text>
        <r>
          <rPr>
            <b/>
            <sz val="12"/>
            <color indexed="81"/>
            <rFont val="MS P ゴシック"/>
            <family val="3"/>
            <charset val="128"/>
          </rPr>
          <t>様式１の「週合計」を引用</t>
        </r>
      </text>
    </comment>
    <comment ref="O28" authorId="0" shapeId="0" xr:uid="{D5BB7236-4727-47B4-83EE-B9F1B2718EC6}">
      <text>
        <r>
          <rPr>
            <b/>
            <sz val="12"/>
            <color indexed="81"/>
            <rFont val="MS P ゴシック"/>
            <family val="3"/>
            <charset val="128"/>
          </rPr>
          <t>様式２の「週合計」を引用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 authorId="0" shapeId="0" xr:uid="{AA44218D-AF2A-484D-AA9B-17465E482E43}">
      <text>
        <r>
          <rPr>
            <b/>
            <sz val="8"/>
            <color indexed="81"/>
            <rFont val="MS P ゴシック"/>
            <family val="3"/>
            <charset val="128"/>
          </rPr>
          <t>１会場のみ記入してください
複数ある場合には、接種会場ごとに
分けて作成してください</t>
        </r>
      </text>
    </comment>
    <comment ref="B11" authorId="0" shapeId="0" xr:uid="{82568E13-B683-4C2F-B256-49EA3C5E8077}">
      <text>
        <r>
          <rPr>
            <b/>
            <sz val="8"/>
            <color indexed="81"/>
            <rFont val="MS P ゴシック"/>
            <family val="3"/>
            <charset val="128"/>
          </rPr>
          <t>該当する日の派遣時間数を記入してください
※業務としての待機や経過観察を行う時間は対象となりますが、
　休憩時間は対象外です。</t>
        </r>
      </text>
    </comment>
    <comment ref="J12" authorId="0" shapeId="0" xr:uid="{126442E6-8246-4390-A338-52E6506072FE}">
      <text>
        <r>
          <rPr>
            <b/>
            <sz val="8"/>
            <color indexed="81"/>
            <rFont val="MS P ゴシック"/>
            <family val="3"/>
            <charset val="128"/>
          </rPr>
          <t>派遣日の時間帯を
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 authorId="0" shapeId="0" xr:uid="{5FDB7D0B-C0D4-44A1-8312-15A01AA2EBD3}">
      <text>
        <r>
          <rPr>
            <b/>
            <sz val="8"/>
            <color indexed="81"/>
            <rFont val="MS P ゴシック"/>
            <family val="3"/>
            <charset val="128"/>
          </rPr>
          <t>１会場のみ記入してください
複数ある場合には、接種会場ごとに
分けて作成してください</t>
        </r>
      </text>
    </comment>
    <comment ref="C11" authorId="0" shapeId="0" xr:uid="{C0C13674-F654-459B-A8FD-67FBDBE316DA}">
      <text>
        <r>
          <rPr>
            <b/>
            <sz val="8"/>
            <color indexed="81"/>
            <rFont val="MS P ゴシック"/>
            <family val="3"/>
            <charset val="128"/>
          </rPr>
          <t>該当する日の派遣時間数を記入してください
※業務としての待機や経過観察を行う時間は対象となりますが、
　休憩時間は対象外です。</t>
        </r>
      </text>
    </comment>
    <comment ref="B12" authorId="0" shapeId="0" xr:uid="{D140D1CA-96BE-4627-B81F-187C8F260557}">
      <text>
        <r>
          <rPr>
            <b/>
            <sz val="8"/>
            <color indexed="81"/>
            <rFont val="MS P ゴシック"/>
            <family val="3"/>
            <charset val="128"/>
          </rPr>
          <t>いずれかを選択してください</t>
        </r>
      </text>
    </comment>
    <comment ref="K12" authorId="0" shapeId="0" xr:uid="{88CCFBFB-4D6E-4EDE-B0D3-D4AF0F67E974}">
      <text>
        <r>
          <rPr>
            <b/>
            <sz val="8"/>
            <color indexed="81"/>
            <rFont val="MS P ゴシック"/>
            <family val="3"/>
            <charset val="128"/>
          </rPr>
          <t>派遣日の時間帯を
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27" authorId="0" shapeId="0" xr:uid="{F42FEBC4-C30D-4D7A-B34F-959CE98FF97F}">
      <text>
        <r>
          <rPr>
            <b/>
            <sz val="12"/>
            <color indexed="81"/>
            <rFont val="MS P ゴシック"/>
            <family val="3"/>
            <charset val="128"/>
          </rPr>
          <t>様式１の「週合計」を引用</t>
        </r>
      </text>
    </comment>
    <comment ref="O28" authorId="0" shapeId="0" xr:uid="{8F551909-81DD-4ABD-944E-F1BDCBD73482}">
      <text>
        <r>
          <rPr>
            <b/>
            <sz val="12"/>
            <color indexed="81"/>
            <rFont val="MS P ゴシック"/>
            <family val="3"/>
            <charset val="128"/>
          </rPr>
          <t>様式２の「週合計」を引用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 authorId="0" shapeId="0" xr:uid="{8AE46795-75F0-4561-8F34-661D7D9DE6F9}">
      <text>
        <r>
          <rPr>
            <b/>
            <sz val="8"/>
            <color indexed="81"/>
            <rFont val="MS P ゴシック"/>
            <family val="3"/>
            <charset val="128"/>
          </rPr>
          <t>１会場のみ記入してください
複数ある場合には、接種会場ごとに
分けて作成してください</t>
        </r>
      </text>
    </comment>
    <comment ref="B11" authorId="0" shapeId="0" xr:uid="{E842C1F9-0498-4D77-898F-ADAD8FEAC96A}">
      <text>
        <r>
          <rPr>
            <b/>
            <sz val="8"/>
            <color indexed="81"/>
            <rFont val="MS P ゴシック"/>
            <family val="3"/>
            <charset val="128"/>
          </rPr>
          <t>該当する日の派遣時間数を記入してください
※業務としての待機や経過観察を行う時間は対象となりますが、
　休憩時間は対象外です。</t>
        </r>
      </text>
    </comment>
    <comment ref="J12" authorId="0" shapeId="0" xr:uid="{F9BC6D7A-5D10-45E4-98F5-5CA0654C42D0}">
      <text>
        <r>
          <rPr>
            <b/>
            <sz val="8"/>
            <color indexed="81"/>
            <rFont val="MS P ゴシック"/>
            <family val="3"/>
            <charset val="128"/>
          </rPr>
          <t>派遣日の時間帯を
記入してください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 authorId="0" shapeId="0" xr:uid="{E83506B5-4672-41EB-A1AD-82E500FEEF39}">
      <text>
        <r>
          <rPr>
            <b/>
            <sz val="8"/>
            <color indexed="81"/>
            <rFont val="MS P ゴシック"/>
            <family val="3"/>
            <charset val="128"/>
          </rPr>
          <t>１会場のみ記入してください
複数ある場合には、接種会場ごとに
分けて作成してください</t>
        </r>
      </text>
    </comment>
    <comment ref="C11" authorId="0" shapeId="0" xr:uid="{A2A50A1A-63F2-4ED4-A741-563B39E9F591}">
      <text>
        <r>
          <rPr>
            <b/>
            <sz val="8"/>
            <color indexed="81"/>
            <rFont val="MS P ゴシック"/>
            <family val="3"/>
            <charset val="128"/>
          </rPr>
          <t>該当する日の派遣時間数を記入してください
※業務としての待機や経過観察を行う時間は対象となりますが、
　休憩時間は対象外です。</t>
        </r>
      </text>
    </comment>
    <comment ref="B12" authorId="0" shapeId="0" xr:uid="{41756A66-8916-4B28-8B6A-D501FC40A0DE}">
      <text>
        <r>
          <rPr>
            <b/>
            <sz val="8"/>
            <color indexed="81"/>
            <rFont val="MS P ゴシック"/>
            <family val="3"/>
            <charset val="128"/>
          </rPr>
          <t>いずれかを選択してください</t>
        </r>
      </text>
    </comment>
    <comment ref="K12" authorId="0" shapeId="0" xr:uid="{42B719D5-0CC3-43FE-AE36-25505286BB06}">
      <text>
        <r>
          <rPr>
            <b/>
            <sz val="8"/>
            <color indexed="81"/>
            <rFont val="MS P ゴシック"/>
            <family val="3"/>
            <charset val="128"/>
          </rPr>
          <t>派遣日の時間帯を
記入してください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27" authorId="0" shapeId="0" xr:uid="{7450DB32-473D-4FB3-A3B0-37932F6B4717}">
      <text>
        <r>
          <rPr>
            <b/>
            <sz val="12"/>
            <color indexed="81"/>
            <rFont val="MS P ゴシック"/>
            <family val="3"/>
            <charset val="128"/>
          </rPr>
          <t>様式１の「週合計」を引用</t>
        </r>
      </text>
    </comment>
    <comment ref="O28" authorId="0" shapeId="0" xr:uid="{A985D96F-31E4-4276-8421-2950B0DB31AA}">
      <text>
        <r>
          <rPr>
            <b/>
            <sz val="12"/>
            <color indexed="81"/>
            <rFont val="MS P ゴシック"/>
            <family val="3"/>
            <charset val="128"/>
          </rPr>
          <t>様式２の「週合計」を引用</t>
        </r>
      </text>
    </comment>
  </commentList>
</comments>
</file>

<file path=xl/sharedStrings.xml><?xml version="1.0" encoding="utf-8"?>
<sst xmlns="http://schemas.openxmlformats.org/spreadsheetml/2006/main" count="745" uniqueCount="143">
  <si>
    <t>医療機関名</t>
    <rPh sb="0" eb="2">
      <t>イリョウ</t>
    </rPh>
    <phoneticPr fontId="3"/>
  </si>
  <si>
    <t>様式１（医師用）</t>
    <rPh sb="4" eb="6">
      <t>イシ</t>
    </rPh>
    <rPh sb="6" eb="7">
      <t>ヨウ</t>
    </rPh>
    <phoneticPr fontId="3"/>
  </si>
  <si>
    <t>派遣先の集団接種会場の名称</t>
    <rPh sb="0" eb="2">
      <t>ハケン</t>
    </rPh>
    <rPh sb="2" eb="3">
      <t>サキ</t>
    </rPh>
    <rPh sb="4" eb="6">
      <t>シュウダン</t>
    </rPh>
    <rPh sb="6" eb="8">
      <t>セッシュ</t>
    </rPh>
    <rPh sb="8" eb="10">
      <t>カイジョウ</t>
    </rPh>
    <phoneticPr fontId="3"/>
  </si>
  <si>
    <t>派遣時間数</t>
    <rPh sb="0" eb="2">
      <t>ハケン</t>
    </rPh>
    <rPh sb="2" eb="4">
      <t>ジカン</t>
    </rPh>
    <rPh sb="4" eb="5">
      <t>スウ</t>
    </rPh>
    <phoneticPr fontId="3"/>
  </si>
  <si>
    <t>※行数は適宜増やして下さい</t>
    <rPh sb="1" eb="3">
      <t>ギョウスウ</t>
    </rPh>
    <rPh sb="4" eb="6">
      <t>テキギ</t>
    </rPh>
    <rPh sb="6" eb="7">
      <t>フ</t>
    </rPh>
    <rPh sb="10" eb="11">
      <t>クダ</t>
    </rPh>
    <phoneticPr fontId="3"/>
  </si>
  <si>
    <t>（日）</t>
    <rPh sb="1" eb="2">
      <t>ニチ</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</si>
  <si>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</si>
  <si>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</si>
  <si>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</si>
  <si>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</si>
  <si>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</si>
  <si>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</si>
  <si>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週合計</t>
    <rPh sb="0" eb="1">
      <t>シュウ</t>
    </rPh>
    <rPh sb="1" eb="3">
      <t>ゴウケイ</t>
    </rPh>
    <phoneticPr fontId="3"/>
  </si>
  <si>
    <t>医師の氏名</t>
    <rPh sb="3" eb="5">
      <t>シメイ</t>
    </rPh>
    <phoneticPr fontId="3"/>
  </si>
  <si>
    <t>備　考（派遣時間の詳細等）</t>
    <rPh sb="0" eb="1">
      <t>ビ</t>
    </rPh>
    <rPh sb="2" eb="3">
      <t>コウ</t>
    </rPh>
    <rPh sb="4" eb="6">
      <t>ハケン</t>
    </rPh>
    <rPh sb="6" eb="8">
      <t>ジカン</t>
    </rPh>
    <rPh sb="9" eb="11">
      <t>ショウサイ</t>
    </rPh>
    <rPh sb="11" eb="12">
      <t>トウ</t>
    </rPh>
    <phoneticPr fontId="3"/>
  </si>
  <si>
    <t>（記載例）　福井太郎</t>
    <rPh sb="1" eb="3">
      <t>キサイ</t>
    </rPh>
    <rPh sb="3" eb="4">
      <t>レイ</t>
    </rPh>
    <rPh sb="6" eb="8">
      <t>フクイ</t>
    </rPh>
    <rPh sb="8" eb="10">
      <t>タロウ</t>
    </rPh>
    <phoneticPr fontId="3"/>
  </si>
  <si>
    <t>上記が事実と相違ないことを証明する。</t>
    <rPh sb="0" eb="2">
      <t>ジョウキ</t>
    </rPh>
    <rPh sb="3" eb="5">
      <t>ジジツ</t>
    </rPh>
    <rPh sb="6" eb="8">
      <t>ソウイ</t>
    </rPh>
    <rPh sb="13" eb="15">
      <t>ショウメイ</t>
    </rPh>
    <phoneticPr fontId="3"/>
  </si>
  <si>
    <t>令和</t>
    <rPh sb="0" eb="2">
      <t>レイワ</t>
    </rPh>
    <phoneticPr fontId="3"/>
  </si>
  <si>
    <t>年</t>
    <rPh sb="0" eb="1">
      <t>ネン</t>
    </rPh>
    <phoneticPr fontId="3"/>
  </si>
  <si>
    <t>月</t>
    <rPh sb="0" eb="1">
      <t>ガツ</t>
    </rPh>
    <phoneticPr fontId="3"/>
  </si>
  <si>
    <t>日</t>
    <rPh sb="0" eb="1">
      <t>ニチ</t>
    </rPh>
    <phoneticPr fontId="3"/>
  </si>
  <si>
    <t>（医療機関名）</t>
    <rPh sb="1" eb="5">
      <t>イリョウキカン</t>
    </rPh>
    <rPh sb="5" eb="6">
      <t>メイ</t>
    </rPh>
    <rPh sb="6" eb="7">
      <t>インメイ</t>
    </rPh>
    <phoneticPr fontId="3"/>
  </si>
  <si>
    <t>（代表者職・氏名）</t>
    <rPh sb="1" eb="4">
      <t>ダイヒョウシャ</t>
    </rPh>
    <rPh sb="4" eb="5">
      <t>ショク</t>
    </rPh>
    <rPh sb="6" eb="8">
      <t>シメイ</t>
    </rPh>
    <phoneticPr fontId="3"/>
  </si>
  <si>
    <t>㊞</t>
    <phoneticPr fontId="3"/>
  </si>
  <si>
    <r>
      <t>（注意事項）　</t>
    </r>
    <r>
      <rPr>
        <b/>
        <sz val="12"/>
        <color rgb="FFFF0000"/>
        <rFont val="游ゴシック"/>
        <family val="3"/>
        <charset val="128"/>
        <scheme val="minor"/>
      </rPr>
      <t>※必ずお読みください</t>
    </r>
    <rPh sb="1" eb="3">
      <t>チュウイ</t>
    </rPh>
    <rPh sb="3" eb="5">
      <t>ジコウ</t>
    </rPh>
    <rPh sb="8" eb="9">
      <t>カナラ</t>
    </rPh>
    <rPh sb="11" eb="12">
      <t>ヨ</t>
    </rPh>
    <phoneticPr fontId="3"/>
  </si>
  <si>
    <t>３．受付書類は返却しないので、書類の提出時には必ず控えをとり保管してください。</t>
    <rPh sb="2" eb="4">
      <t>ウケツケ</t>
    </rPh>
    <rPh sb="4" eb="6">
      <t>ショルイ</t>
    </rPh>
    <rPh sb="7" eb="9">
      <t>ヘンキャク</t>
    </rPh>
    <rPh sb="15" eb="17">
      <t>ショルイ</t>
    </rPh>
    <rPh sb="18" eb="20">
      <t>テイシュツ</t>
    </rPh>
    <rPh sb="20" eb="21">
      <t>ジ</t>
    </rPh>
    <rPh sb="23" eb="24">
      <t>カナラ</t>
    </rPh>
    <rPh sb="25" eb="26">
      <t>ヒカ</t>
    </rPh>
    <rPh sb="30" eb="32">
      <t>ホカン</t>
    </rPh>
    <phoneticPr fontId="3"/>
  </si>
  <si>
    <t>４．事務の便宜のため、可能でしたら書類の提出に加えて、電子メールでのデータ提出をお願いします。</t>
    <rPh sb="2" eb="4">
      <t>ジム</t>
    </rPh>
    <rPh sb="5" eb="7">
      <t>ベンギ</t>
    </rPh>
    <rPh sb="11" eb="13">
      <t>カノウ</t>
    </rPh>
    <rPh sb="17" eb="19">
      <t>ショルイ</t>
    </rPh>
    <rPh sb="20" eb="22">
      <t>テイシュツ</t>
    </rPh>
    <rPh sb="23" eb="24">
      <t>クワ</t>
    </rPh>
    <rPh sb="27" eb="29">
      <t>デンシ</t>
    </rPh>
    <rPh sb="37" eb="39">
      <t>テイシュツ</t>
    </rPh>
    <rPh sb="41" eb="42">
      <t>ネガ</t>
    </rPh>
    <phoneticPr fontId="3"/>
  </si>
  <si>
    <t>５．事務の必要により、受付書類を集団接種会場管理者に提供する場合があります。</t>
    <rPh sb="11" eb="13">
      <t>ウケツケ</t>
    </rPh>
    <rPh sb="13" eb="15">
      <t>ショルイ</t>
    </rPh>
    <phoneticPr fontId="3"/>
  </si>
  <si>
    <t>様式２（医師以外用）</t>
    <rPh sb="4" eb="6">
      <t>イシ</t>
    </rPh>
    <rPh sb="6" eb="8">
      <t>イガイ</t>
    </rPh>
    <rPh sb="8" eb="9">
      <t>ヨウ</t>
    </rPh>
    <phoneticPr fontId="3"/>
  </si>
  <si>
    <t>医療従事者（医師以外）の氏名</t>
    <rPh sb="0" eb="2">
      <t>イリョウ</t>
    </rPh>
    <rPh sb="2" eb="5">
      <t>ジュウジシャ</t>
    </rPh>
    <rPh sb="6" eb="8">
      <t>イシ</t>
    </rPh>
    <rPh sb="8" eb="10">
      <t>イガイ</t>
    </rPh>
    <rPh sb="12" eb="14">
      <t>シメイ</t>
    </rPh>
    <phoneticPr fontId="3"/>
  </si>
  <si>
    <t>職種</t>
    <rPh sb="0" eb="2">
      <t>ショクシュ</t>
    </rPh>
    <phoneticPr fontId="3"/>
  </si>
  <si>
    <t>（記載例）　福井次郎</t>
    <rPh sb="1" eb="3">
      <t>キサイ</t>
    </rPh>
    <rPh sb="3" eb="4">
      <t>レイ</t>
    </rPh>
    <rPh sb="6" eb="8">
      <t>フクイ</t>
    </rPh>
    <rPh sb="8" eb="10">
      <t>ジロウ</t>
    </rPh>
    <phoneticPr fontId="3"/>
  </si>
  <si>
    <t>看護師</t>
  </si>
  <si>
    <t>様式３</t>
    <phoneticPr fontId="3"/>
  </si>
  <si>
    <t>福井県知事　　　　　　　　　様</t>
    <rPh sb="0" eb="2">
      <t>フクイ</t>
    </rPh>
    <rPh sb="2" eb="5">
      <t>ケンチジ</t>
    </rPh>
    <rPh sb="14" eb="15">
      <t>サマ</t>
    </rPh>
    <phoneticPr fontId="3"/>
  </si>
  <si>
    <t>郵便番号</t>
    <phoneticPr fontId="3"/>
  </si>
  <si>
    <t>〒</t>
    <phoneticPr fontId="3"/>
  </si>
  <si>
    <t>－</t>
    <phoneticPr fontId="3"/>
  </si>
  <si>
    <t>住所</t>
    <rPh sb="0" eb="2">
      <t>ジュウショ</t>
    </rPh>
    <phoneticPr fontId="3"/>
  </si>
  <si>
    <t>医療機関名</t>
    <rPh sb="0" eb="4">
      <t>イリョウキカン</t>
    </rPh>
    <rPh sb="4" eb="5">
      <t>インメイ</t>
    </rPh>
    <phoneticPr fontId="3"/>
  </si>
  <si>
    <t>代表者職・氏名</t>
    <rPh sb="0" eb="3">
      <t>ダイヒョウシャ</t>
    </rPh>
    <rPh sb="3" eb="4">
      <t>ショク</t>
    </rPh>
    <rPh sb="5" eb="7">
      <t>シメイ</t>
    </rPh>
    <phoneticPr fontId="3"/>
  </si>
  <si>
    <t>担当者氏名</t>
    <rPh sb="0" eb="3">
      <t>タントウシャ</t>
    </rPh>
    <rPh sb="3" eb="5">
      <t>シメイ</t>
    </rPh>
    <phoneticPr fontId="3"/>
  </si>
  <si>
    <t>連絡先電話番号</t>
    <rPh sb="0" eb="3">
      <t>レンラクサキ</t>
    </rPh>
    <rPh sb="3" eb="5">
      <t>デンワ</t>
    </rPh>
    <rPh sb="5" eb="7">
      <t>バンゴウ</t>
    </rPh>
    <phoneticPr fontId="3"/>
  </si>
  <si>
    <t>時間外・休日のワクチン接種会場への医療従事者派遣に係る請求書</t>
    <rPh sb="11" eb="13">
      <t>セッシュ</t>
    </rPh>
    <rPh sb="13" eb="15">
      <t>カイジョウ</t>
    </rPh>
    <rPh sb="17" eb="19">
      <t>イリョウ</t>
    </rPh>
    <rPh sb="19" eb="22">
      <t>ジュウジシャ</t>
    </rPh>
    <rPh sb="22" eb="24">
      <t>ハケン</t>
    </rPh>
    <rPh sb="25" eb="26">
      <t>カカワ</t>
    </rPh>
    <rPh sb="27" eb="30">
      <t>セイキュウショ</t>
    </rPh>
    <phoneticPr fontId="3"/>
  </si>
  <si>
    <t>請求金額</t>
    <rPh sb="0" eb="2">
      <t>セイキュウ</t>
    </rPh>
    <rPh sb="2" eb="4">
      <t>キンガク</t>
    </rPh>
    <phoneticPr fontId="18"/>
  </si>
  <si>
    <t>円</t>
    <rPh sb="0" eb="1">
      <t>エン</t>
    </rPh>
    <phoneticPr fontId="3"/>
  </si>
  <si>
    <t>内訳</t>
    <rPh sb="0" eb="2">
      <t>ウチワケ</t>
    </rPh>
    <phoneticPr fontId="3"/>
  </si>
  <si>
    <t>医療従事者の別</t>
    <rPh sb="0" eb="2">
      <t>イリョウ</t>
    </rPh>
    <rPh sb="2" eb="4">
      <t>ジュウジ</t>
    </rPh>
    <rPh sb="4" eb="5">
      <t>シャ</t>
    </rPh>
    <rPh sb="6" eb="7">
      <t>ベツ</t>
    </rPh>
    <phoneticPr fontId="3"/>
  </si>
  <si>
    <r>
      <t xml:space="preserve">派遣に伴う総支出額
</t>
    </r>
    <r>
      <rPr>
        <b/>
        <sz val="10"/>
        <color theme="1"/>
        <rFont val="游ゴシック"/>
        <family val="3"/>
        <charset val="128"/>
        <scheme val="minor"/>
      </rPr>
      <t>（※）</t>
    </r>
    <r>
      <rPr>
        <sz val="10"/>
        <color theme="1"/>
        <rFont val="游ゴシック"/>
        <family val="3"/>
        <charset val="128"/>
        <scheme val="minor"/>
      </rPr>
      <t xml:space="preserve"> (a)</t>
    </r>
    <rPh sb="0" eb="2">
      <t>ハケン</t>
    </rPh>
    <rPh sb="3" eb="4">
      <t>トモナ</t>
    </rPh>
    <rPh sb="5" eb="8">
      <t>ソウシシュツ</t>
    </rPh>
    <rPh sb="8" eb="9">
      <t>ガク</t>
    </rPh>
    <phoneticPr fontId="3"/>
  </si>
  <si>
    <t>派遣時間数（延べ）
(b)</t>
    <rPh sb="0" eb="2">
      <t>ハケン</t>
    </rPh>
    <rPh sb="2" eb="4">
      <t>ジカン</t>
    </rPh>
    <rPh sb="4" eb="5">
      <t>スウ</t>
    </rPh>
    <rPh sb="6" eb="7">
      <t>ノ</t>
    </rPh>
    <phoneticPr fontId="3"/>
  </si>
  <si>
    <t>１時間あたりの単価
(c)</t>
    <rPh sb="1" eb="3">
      <t>ジカン</t>
    </rPh>
    <rPh sb="7" eb="9">
      <t>タンカ</t>
    </rPh>
    <phoneticPr fontId="3"/>
  </si>
  <si>
    <t>(d)=(b)×(c)</t>
    <phoneticPr fontId="3"/>
  </si>
  <si>
    <t>選定額
(a)と(d)の少ない方</t>
    <rPh sb="0" eb="2">
      <t>センテイ</t>
    </rPh>
    <rPh sb="2" eb="3">
      <t>ガク</t>
    </rPh>
    <rPh sb="12" eb="13">
      <t>スク</t>
    </rPh>
    <rPh sb="15" eb="16">
      <t>ホウ</t>
    </rPh>
    <phoneticPr fontId="3"/>
  </si>
  <si>
    <t>医師</t>
    <rPh sb="0" eb="2">
      <t>イシ</t>
    </rPh>
    <phoneticPr fontId="3"/>
  </si>
  <si>
    <r>
      <t xml:space="preserve">医師以外の医療従事者
</t>
    </r>
    <r>
      <rPr>
        <sz val="8"/>
        <color theme="1"/>
        <rFont val="游ゴシック"/>
        <family val="3"/>
        <charset val="128"/>
        <scheme val="minor"/>
      </rPr>
      <t>（看護師等）</t>
    </r>
    <rPh sb="0" eb="2">
      <t>イシ</t>
    </rPh>
    <rPh sb="2" eb="4">
      <t>イガイ</t>
    </rPh>
    <rPh sb="5" eb="7">
      <t>イリョウ</t>
    </rPh>
    <rPh sb="7" eb="10">
      <t>ジュウジシャ</t>
    </rPh>
    <rPh sb="12" eb="15">
      <t>カンゴシ</t>
    </rPh>
    <rPh sb="15" eb="16">
      <t>トウ</t>
    </rPh>
    <phoneticPr fontId="3"/>
  </si>
  <si>
    <t>計</t>
    <rPh sb="0" eb="1">
      <t>ケイ</t>
    </rPh>
    <phoneticPr fontId="3"/>
  </si>
  <si>
    <r>
      <t>（※）派遣時間中の医師・看護師等の基本給や派遣手当、旅費、保険料のほか、派遣に伴い影響をうける職員の基本給や手当等
　　　</t>
    </r>
    <r>
      <rPr>
        <b/>
        <u/>
        <sz val="8"/>
        <color theme="1"/>
        <rFont val="游ゴシック"/>
        <family val="3"/>
        <charset val="128"/>
        <scheme val="minor"/>
      </rPr>
      <t>支出額の算出根拠となる資料を添付してください</t>
    </r>
    <rPh sb="3" eb="5">
      <t>ハケン</t>
    </rPh>
    <rPh sb="5" eb="7">
      <t>ジカン</t>
    </rPh>
    <rPh sb="7" eb="8">
      <t>チュウ</t>
    </rPh>
    <rPh sb="8" eb="9">
      <t>アイダジュウ</t>
    </rPh>
    <rPh sb="9" eb="11">
      <t>イシ</t>
    </rPh>
    <rPh sb="12" eb="15">
      <t>カンゴシ</t>
    </rPh>
    <rPh sb="15" eb="16">
      <t>トウ</t>
    </rPh>
    <rPh sb="17" eb="19">
      <t>キホン</t>
    </rPh>
    <rPh sb="19" eb="20">
      <t>キュウ</t>
    </rPh>
    <rPh sb="21" eb="23">
      <t>ハケン</t>
    </rPh>
    <rPh sb="23" eb="25">
      <t>テアテ</t>
    </rPh>
    <rPh sb="26" eb="28">
      <t>リョヒ</t>
    </rPh>
    <rPh sb="29" eb="32">
      <t>ホケンリョウ</t>
    </rPh>
    <rPh sb="36" eb="38">
      <t>ハケン</t>
    </rPh>
    <rPh sb="39" eb="40">
      <t>トモナ</t>
    </rPh>
    <rPh sb="41" eb="43">
      <t>エイキョウ</t>
    </rPh>
    <rPh sb="47" eb="49">
      <t>ショクイン</t>
    </rPh>
    <rPh sb="50" eb="52">
      <t>キホン</t>
    </rPh>
    <rPh sb="52" eb="53">
      <t>キュウ</t>
    </rPh>
    <rPh sb="54" eb="56">
      <t>テアテ</t>
    </rPh>
    <rPh sb="56" eb="57">
      <t>トウ</t>
    </rPh>
    <rPh sb="61" eb="63">
      <t>シシュツ</t>
    </rPh>
    <rPh sb="63" eb="64">
      <t>ガク</t>
    </rPh>
    <rPh sb="65" eb="67">
      <t>サンシュツ</t>
    </rPh>
    <rPh sb="67" eb="69">
      <t>コンキョ</t>
    </rPh>
    <rPh sb="72" eb="74">
      <t>シリョウ</t>
    </rPh>
    <rPh sb="75" eb="77">
      <t>テンプ</t>
    </rPh>
    <phoneticPr fontId="3"/>
  </si>
  <si>
    <t>（参考）標榜する診療時間</t>
    <rPh sb="1" eb="3">
      <t>サンコウ</t>
    </rPh>
    <rPh sb="4" eb="6">
      <t>ヒョウボウ</t>
    </rPh>
    <rPh sb="8" eb="10">
      <t>シンリョウ</t>
    </rPh>
    <rPh sb="10" eb="12">
      <t>ジカン</t>
    </rPh>
    <phoneticPr fontId="3"/>
  </si>
  <si>
    <t>※　記載に代えて、ホームページからの出力資料等の添付も可</t>
    <phoneticPr fontId="3"/>
  </si>
  <si>
    <t>日</t>
  </si>
  <si>
    <t>月</t>
  </si>
  <si>
    <t>火</t>
  </si>
  <si>
    <t>水</t>
  </si>
  <si>
    <t>木</t>
  </si>
  <si>
    <t>金</t>
  </si>
  <si>
    <t>土</t>
  </si>
  <si>
    <t>備考</t>
    <rPh sb="0" eb="2">
      <t>ビコウ</t>
    </rPh>
    <phoneticPr fontId="3"/>
  </si>
  <si>
    <t>金融機関コード</t>
    <rPh sb="0" eb="2">
      <t>キンユウ</t>
    </rPh>
    <rPh sb="2" eb="4">
      <t>キカン</t>
    </rPh>
    <phoneticPr fontId="3"/>
  </si>
  <si>
    <t>支店コード</t>
    <rPh sb="0" eb="2">
      <t>シテン</t>
    </rPh>
    <phoneticPr fontId="3"/>
  </si>
  <si>
    <t>金融機関名</t>
    <rPh sb="0" eb="2">
      <t>キンユウ</t>
    </rPh>
    <rPh sb="2" eb="5">
      <t>キカンメイ</t>
    </rPh>
    <phoneticPr fontId="3"/>
  </si>
  <si>
    <t>支店名</t>
    <rPh sb="0" eb="2">
      <t>シテン</t>
    </rPh>
    <rPh sb="2" eb="3">
      <t>メイ</t>
    </rPh>
    <phoneticPr fontId="3"/>
  </si>
  <si>
    <t>預金種別</t>
    <rPh sb="0" eb="2">
      <t>ヨキン</t>
    </rPh>
    <rPh sb="2" eb="4">
      <t>シュベツ</t>
    </rPh>
    <phoneticPr fontId="3"/>
  </si>
  <si>
    <t>口座番号</t>
    <rPh sb="0" eb="2">
      <t>コウザ</t>
    </rPh>
    <rPh sb="2" eb="4">
      <t>バンゴウ</t>
    </rPh>
    <phoneticPr fontId="3"/>
  </si>
  <si>
    <t>フリガナ</t>
    <phoneticPr fontId="3"/>
  </si>
  <si>
    <t>口座名義人</t>
    <rPh sb="0" eb="2">
      <t>コウザ</t>
    </rPh>
    <rPh sb="2" eb="5">
      <t>メイギニン</t>
    </rPh>
    <phoneticPr fontId="3"/>
  </si>
  <si>
    <t>様式７</t>
    <rPh sb="0" eb="2">
      <t>ヨウシキ</t>
    </rPh>
    <phoneticPr fontId="3"/>
  </si>
  <si>
    <t>ワクチン接種体制強化事業支援金　申請書類チェックリスト</t>
    <phoneticPr fontId="3"/>
  </si>
  <si>
    <t>（「時間外・休日」のワクチン接種会場への医療従事者派遣支援）</t>
  </si>
  <si>
    <t>※チェック欄にチェックの上、様式１・様式２・様式３・添付書類とともにご提出ください。</t>
    <phoneticPr fontId="3"/>
  </si>
  <si>
    <t>医療機関名</t>
    <phoneticPr fontId="3"/>
  </si>
  <si>
    <t xml:space="preserve"> </t>
  </si>
  <si>
    <t>チェック欄</t>
  </si>
  <si>
    <t>書　類　名</t>
  </si>
  <si>
    <t>□</t>
  </si>
  <si>
    <r>
      <t>①　　申請書類チェックリスト</t>
    </r>
    <r>
      <rPr>
        <sz val="12"/>
        <color theme="1"/>
        <rFont val="Meiryo UI"/>
        <family val="3"/>
        <charset val="128"/>
      </rPr>
      <t>　（※この用紙です）</t>
    </r>
    <rPh sb="19" eb="21">
      <t>ヨウシ</t>
    </rPh>
    <phoneticPr fontId="3"/>
  </si>
  <si>
    <t>②　　様式１　実績報告書（医師用）</t>
    <phoneticPr fontId="3"/>
  </si>
  <si>
    <t>□</t>
    <phoneticPr fontId="3"/>
  </si>
  <si>
    <t>「医療機関名」を記入しているか</t>
    <phoneticPr fontId="3"/>
  </si>
  <si>
    <t>「派遣先の集団接種会場の名称」を記入しているか</t>
    <phoneticPr fontId="3"/>
  </si>
  <si>
    <t>「医師の氏名」を記入しているか</t>
    <phoneticPr fontId="3"/>
  </si>
  <si>
    <t>期間内における「派遣時間数」を記入しているか</t>
    <phoneticPr fontId="3"/>
  </si>
  <si>
    <t>備考欄に「派遣時間の詳細」を記入しているか</t>
    <phoneticPr fontId="3"/>
  </si>
  <si>
    <t>「派遣時間数」と「派遣時間の詳細」に整合がとれているか</t>
    <phoneticPr fontId="3"/>
  </si>
  <si>
    <t>証明日の日付を記入しているか</t>
    <phoneticPr fontId="3"/>
  </si>
  <si>
    <t>③　　様式２　実績報告書（医師以外用）</t>
    <phoneticPr fontId="3"/>
  </si>
  <si>
    <t>「医療従事者（医師以外）の氏名」を記入しているか</t>
    <phoneticPr fontId="3"/>
  </si>
  <si>
    <t>「職種」（看護師・准看護師・歯科医師・救急救命士・臨床検査技師のいずれか）を選択しているか</t>
    <rPh sb="19" eb="21">
      <t>キュウキュウ</t>
    </rPh>
    <rPh sb="21" eb="24">
      <t>キュウメイシ</t>
    </rPh>
    <rPh sb="25" eb="27">
      <t>リンショウ</t>
    </rPh>
    <rPh sb="27" eb="29">
      <t>ケンサ</t>
    </rPh>
    <rPh sb="29" eb="31">
      <t>ギシ</t>
    </rPh>
    <phoneticPr fontId="3"/>
  </si>
  <si>
    <t>④　　様式３　請求書</t>
    <phoneticPr fontId="3"/>
  </si>
  <si>
    <t>日付を記入しているか</t>
    <phoneticPr fontId="3"/>
  </si>
  <si>
    <t>「郵便番号」・「住所」・「医療機関名」・「代表者職・氏名」・「担当者氏名」・「連絡先電話番号」の記入、押印</t>
    <rPh sb="39" eb="41">
      <t>レンラク</t>
    </rPh>
    <rPh sb="41" eb="42">
      <t>サキ</t>
    </rPh>
    <rPh sb="42" eb="44">
      <t>デンワ</t>
    </rPh>
    <rPh sb="44" eb="46">
      <t>バンゴウ</t>
    </rPh>
    <rPh sb="48" eb="50">
      <t>キニュウ</t>
    </rPh>
    <rPh sb="51" eb="53">
      <t>オウイン</t>
    </rPh>
    <phoneticPr fontId="3"/>
  </si>
  <si>
    <t>「派遣に伴う総支出額」を記入しているか</t>
    <phoneticPr fontId="3"/>
  </si>
  <si>
    <t>「派遣時間数（延べ）」は様式１・様式２と整合が取れているか</t>
    <phoneticPr fontId="3"/>
  </si>
  <si>
    <t>「選定額」は(a)と(d)の少ない方が表示されているか</t>
    <phoneticPr fontId="3"/>
  </si>
  <si>
    <t>「請求金額」と「選定額」は一致しているか</t>
    <phoneticPr fontId="3"/>
  </si>
  <si>
    <t>「標榜する診療時間」を記入しているか、あるいは、相当する内容の書類を添付しているか</t>
    <phoneticPr fontId="3"/>
  </si>
  <si>
    <t>「金融機関コード」・「支店コード」・「金融機関名」・「支店名」・「預金種別」・「口座番号」・「フリガナ」・</t>
    <phoneticPr fontId="3"/>
  </si>
  <si>
    <t>「口座名義人」を記入しているか</t>
    <phoneticPr fontId="3"/>
  </si>
  <si>
    <r>
      <t>⑤　　添付書類　</t>
    </r>
    <r>
      <rPr>
        <b/>
        <sz val="12"/>
        <color rgb="FFFF0000"/>
        <rFont val="Meiryo UI"/>
        <family val="3"/>
        <charset val="128"/>
      </rPr>
      <t>（※写し等、書類はA4サイズの用紙にてご提出をお願いします。）</t>
    </r>
    <rPh sb="10" eb="11">
      <t>ウツ</t>
    </rPh>
    <rPh sb="12" eb="13">
      <t>トウ</t>
    </rPh>
    <rPh sb="14" eb="16">
      <t>ショルイ</t>
    </rPh>
    <rPh sb="23" eb="25">
      <t>ヨウシ</t>
    </rPh>
    <rPh sb="28" eb="30">
      <t>テイシュツ</t>
    </rPh>
    <rPh sb="32" eb="33">
      <t>ネガ</t>
    </rPh>
    <phoneticPr fontId="3"/>
  </si>
  <si>
    <t>（１）「派遣に伴う総支出額」（様式３関係）の算出根拠となる書類</t>
  </si>
  <si>
    <t>●派遣時間内の医師・看護師等中の給料・派遣手当、旅費、保険料等</t>
    <phoneticPr fontId="3"/>
  </si>
  <si>
    <t>●派遣に伴い影響を受ける職員の派遣時間内の給料・手当等</t>
    <phoneticPr fontId="3"/>
  </si>
  <si>
    <t>（２）「標榜する診療時間」（様式３関係）が記載された書類</t>
  </si>
  <si>
    <t>※様式３への記入が無い場合</t>
    <phoneticPr fontId="3"/>
  </si>
  <si>
    <t>（３）振込先の通帳「表紙裏見開きページ」の写し</t>
  </si>
  <si>
    <t>●「金融機関コード」・「支店コード」・「金融機関名」・「支店名」・「預金種別」・「口座番号」・「フリガナ」・</t>
    <phoneticPr fontId="3"/>
  </si>
  <si>
    <t xml:space="preserve">   「口座名義人」が分かる部分</t>
    <phoneticPr fontId="3"/>
  </si>
  <si>
    <t>（４）施設管理者からの派遣依頼の通知の写し</t>
    <rPh sb="3" eb="5">
      <t>シセツ</t>
    </rPh>
    <rPh sb="5" eb="8">
      <t>カンリシャ</t>
    </rPh>
    <rPh sb="16" eb="18">
      <t>ツウチ</t>
    </rPh>
    <phoneticPr fontId="3"/>
  </si>
  <si>
    <t>（自治体が設置する接種会場以外（大学等）での集団接種の場合）</t>
    <rPh sb="16" eb="18">
      <t>ダイガク</t>
    </rPh>
    <phoneticPr fontId="3"/>
  </si>
  <si>
    <t>⑥　　「時間外・休日」のワクチン接種会場への医療従事者派遣支援　以外の申請</t>
    <rPh sb="32" eb="34">
      <t>イガイ</t>
    </rPh>
    <rPh sb="35" eb="37">
      <t>シンセイ</t>
    </rPh>
    <phoneticPr fontId="3"/>
  </si>
  <si>
    <t>「個別接種」を促進するための追加支援も合わせて申請する</t>
    <rPh sb="19" eb="20">
      <t>ア</t>
    </rPh>
    <rPh sb="23" eb="25">
      <t>シンセイ</t>
    </rPh>
    <phoneticPr fontId="3"/>
  </si>
  <si>
    <t>「個別接種」を促進するための追加支援については申請しない</t>
    <rPh sb="1" eb="3">
      <t>コベツ</t>
    </rPh>
    <rPh sb="3" eb="5">
      <t>セッシュ</t>
    </rPh>
    <rPh sb="7" eb="9">
      <t>ソクシン</t>
    </rPh>
    <rPh sb="14" eb="16">
      <t>ツイカ</t>
    </rPh>
    <rPh sb="16" eb="18">
      <t>シエン</t>
    </rPh>
    <rPh sb="23" eb="25">
      <t>シンセイ</t>
    </rPh>
    <phoneticPr fontId="3"/>
  </si>
  <si>
    <t>１．実績内容について、市町等が管理している出務表と合致しない場合には、内容確認や修正・再提出等の対応を
　求めることがあります。</t>
    <rPh sb="2" eb="4">
      <t>ジッセキ</t>
    </rPh>
    <rPh sb="4" eb="6">
      <t>ナイヨウ</t>
    </rPh>
    <rPh sb="11" eb="12">
      <t>シ</t>
    </rPh>
    <rPh sb="12" eb="13">
      <t>マチ</t>
    </rPh>
    <rPh sb="13" eb="14">
      <t>トウ</t>
    </rPh>
    <rPh sb="15" eb="17">
      <t>カンリ</t>
    </rPh>
    <rPh sb="21" eb="23">
      <t>シュツム</t>
    </rPh>
    <rPh sb="23" eb="24">
      <t>ヒョウ</t>
    </rPh>
    <rPh sb="25" eb="27">
      <t>ガッチ</t>
    </rPh>
    <rPh sb="30" eb="32">
      <t>バアイ</t>
    </rPh>
    <rPh sb="35" eb="37">
      <t>ナイヨウ</t>
    </rPh>
    <rPh sb="37" eb="39">
      <t>カクニン</t>
    </rPh>
    <rPh sb="40" eb="42">
      <t>シュウセイ</t>
    </rPh>
    <rPh sb="43" eb="46">
      <t>サイテイシュツ</t>
    </rPh>
    <rPh sb="46" eb="47">
      <t>トウ</t>
    </rPh>
    <rPh sb="48" eb="50">
      <t>タイオウ</t>
    </rPh>
    <rPh sb="53" eb="54">
      <t>モト</t>
    </rPh>
    <phoneticPr fontId="3"/>
  </si>
  <si>
    <t>２．必要に応じて追加書類の提出や説明を求めることがあります。また、書類内容の確認に時間を要する場合には、
　支援金の給付に時間を要することがあります。</t>
    <rPh sb="2" eb="4">
      <t>ヒツヨウ</t>
    </rPh>
    <rPh sb="5" eb="6">
      <t>オウ</t>
    </rPh>
    <rPh sb="8" eb="10">
      <t>ツイカ</t>
    </rPh>
    <rPh sb="10" eb="12">
      <t>ショルイ</t>
    </rPh>
    <rPh sb="13" eb="15">
      <t>テイシュツ</t>
    </rPh>
    <rPh sb="16" eb="18">
      <t>セツメイ</t>
    </rPh>
    <rPh sb="19" eb="20">
      <t>モト</t>
    </rPh>
    <rPh sb="33" eb="35">
      <t>ショルイ</t>
    </rPh>
    <rPh sb="35" eb="37">
      <t>ナイヨウ</t>
    </rPh>
    <rPh sb="38" eb="40">
      <t>カクニン</t>
    </rPh>
    <rPh sb="41" eb="43">
      <t>ジカン</t>
    </rPh>
    <rPh sb="44" eb="45">
      <t>ヨウ</t>
    </rPh>
    <rPh sb="47" eb="49">
      <t>バアイ</t>
    </rPh>
    <rPh sb="54" eb="56">
      <t>シエン</t>
    </rPh>
    <rPh sb="56" eb="57">
      <t>キン</t>
    </rPh>
    <rPh sb="58" eb="60">
      <t>キュウフ</t>
    </rPh>
    <rPh sb="61" eb="63">
      <t>ジカン</t>
    </rPh>
    <rPh sb="64" eb="65">
      <t>ヨウ</t>
    </rPh>
    <phoneticPr fontId="3"/>
  </si>
  <si>
    <t>6/9：17時15分～20時
6/11：13時～17時（15時～15時30分は休憩）</t>
    <rPh sb="9" eb="10">
      <t>フン</t>
    </rPh>
    <rPh sb="30" eb="31">
      <t>ジ</t>
    </rPh>
    <rPh sb="34" eb="35">
      <t>ジ</t>
    </rPh>
    <rPh sb="37" eb="38">
      <t>フン</t>
    </rPh>
    <rPh sb="39" eb="41">
      <t>キュウケイ</t>
    </rPh>
    <phoneticPr fontId="3"/>
  </si>
  <si>
    <t>6/9：17時15分～20時
6/11：13時～17時（15時～15時30分は休憩）</t>
    <phoneticPr fontId="3"/>
  </si>
  <si>
    <r>
      <t>「医療機関名」・「代表者職・氏名」の記入、押印があるか（※押印は原則“</t>
    </r>
    <r>
      <rPr>
        <b/>
        <sz val="12"/>
        <color rgb="FFFF0000"/>
        <rFont val="Meiryo UI"/>
        <family val="3"/>
        <charset val="128"/>
      </rPr>
      <t>代表者印</t>
    </r>
    <r>
      <rPr>
        <sz val="12"/>
        <color theme="1"/>
        <rFont val="Meiryo UI"/>
        <family val="3"/>
        <charset val="128"/>
      </rPr>
      <t>”にて。ない場合は、代表者（開設者）ご本人の印鑑。認印は不可。）</t>
    </r>
    <rPh sb="32" eb="34">
      <t>ゲンソク</t>
    </rPh>
    <rPh sb="64" eb="66">
      <t>ミトメイン</t>
    </rPh>
    <rPh sb="67" eb="69">
      <t>フカ</t>
    </rPh>
    <phoneticPr fontId="3"/>
  </si>
  <si>
    <r>
      <t>があるか（※押印は原則“</t>
    </r>
    <r>
      <rPr>
        <b/>
        <sz val="12"/>
        <color rgb="FFFF0000"/>
        <rFont val="Meiryo UI"/>
        <family val="3"/>
        <charset val="128"/>
      </rPr>
      <t>代表者印</t>
    </r>
    <r>
      <rPr>
        <sz val="12"/>
        <color theme="1"/>
        <rFont val="Meiryo UI"/>
        <family val="3"/>
        <charset val="128"/>
      </rPr>
      <t>”にて。ない場合は、代表者（開設者）ご本人の印鑑。認印は不可。）</t>
    </r>
    <phoneticPr fontId="3"/>
  </si>
  <si>
    <t>※振込先の口座は原則"医療機関名"の口座。ない場合は、代表者（開設者）ご本人の口座。</t>
    <phoneticPr fontId="3"/>
  </si>
  <si>
    <t>【第９期】　新型コロナウイルスワクチン接種の実績報告書</t>
    <rPh sb="1" eb="2">
      <t>ダイ</t>
    </rPh>
    <rPh sb="3" eb="4">
      <t>キ</t>
    </rPh>
    <rPh sb="6" eb="8">
      <t>シンガタ</t>
    </rPh>
    <rPh sb="19" eb="21">
      <t>セッシュ</t>
    </rPh>
    <rPh sb="22" eb="24">
      <t>ジッセキ</t>
    </rPh>
    <rPh sb="24" eb="27">
      <t>ホウコクショ</t>
    </rPh>
    <phoneticPr fontId="3"/>
  </si>
  <si>
    <t>　10月2日から12月3日の期間において、下記のとおり、時間外・休日にワクチン接種会場への医療従事者の派遣を行いましたので報告します。</t>
    <rPh sb="3" eb="4">
      <t>ガツ</t>
    </rPh>
    <rPh sb="5" eb="6">
      <t>ニチ</t>
    </rPh>
    <rPh sb="10" eb="11">
      <t>ガツ</t>
    </rPh>
    <rPh sb="12" eb="13">
      <t>ニチ</t>
    </rPh>
    <rPh sb="14" eb="16">
      <t>キカン</t>
    </rPh>
    <rPh sb="21" eb="23">
      <t>カキ</t>
    </rPh>
    <rPh sb="28" eb="31">
      <t>ジカンガイ</t>
    </rPh>
    <rPh sb="32" eb="34">
      <t>キュウジツ</t>
    </rPh>
    <rPh sb="39" eb="41">
      <t>セッシュ</t>
    </rPh>
    <rPh sb="41" eb="43">
      <t>カイジョウ</t>
    </rPh>
    <rPh sb="45" eb="47">
      <t>イリョウ</t>
    </rPh>
    <rPh sb="47" eb="49">
      <t>ジュウジ</t>
    </rPh>
    <rPh sb="49" eb="50">
      <t>シャ</t>
    </rPh>
    <rPh sb="51" eb="53">
      <t>ハケン</t>
    </rPh>
    <rPh sb="54" eb="55">
      <t>オコナ</t>
    </rPh>
    <rPh sb="61" eb="63">
      <t>ホウコク</t>
    </rPh>
    <phoneticPr fontId="3"/>
  </si>
  <si>
    <t>派遣時間計　　10/2～12/3</t>
    <rPh sb="0" eb="2">
      <t>ハケン</t>
    </rPh>
    <rPh sb="2" eb="4">
      <t>ジカン</t>
    </rPh>
    <rPh sb="4" eb="5">
      <t>ケイ</t>
    </rPh>
    <phoneticPr fontId="3"/>
  </si>
  <si>
    <t>　10月2日(日)から12月3日(土)の期間において、別紙報告書のとおり時間外・休日にワクチン接種会場への医療従事者の派遣を行いましたので、以下のとおり請求します。</t>
    <rPh sb="3" eb="4">
      <t>ガツ</t>
    </rPh>
    <rPh sb="5" eb="6">
      <t>ニチ</t>
    </rPh>
    <rPh sb="7" eb="8">
      <t>ニチ</t>
    </rPh>
    <rPh sb="13" eb="14">
      <t>ガツ</t>
    </rPh>
    <rPh sb="15" eb="16">
      <t>ニチ</t>
    </rPh>
    <rPh sb="17" eb="18">
      <t>ツチ</t>
    </rPh>
    <rPh sb="20" eb="22">
      <t>キカン</t>
    </rPh>
    <rPh sb="47" eb="49">
      <t>セッシュ</t>
    </rPh>
    <rPh sb="49" eb="51">
      <t>カイジョウ</t>
    </rPh>
    <rPh sb="53" eb="55">
      <t>イリョウ</t>
    </rPh>
    <rPh sb="55" eb="58">
      <t>ジュウジシャ</t>
    </rPh>
    <rPh sb="59" eb="61">
      <t>ハケン</t>
    </rPh>
    <rPh sb="62" eb="63">
      <t>オコナ</t>
    </rPh>
    <rPh sb="70" eb="72">
      <t>イカ</t>
    </rPh>
    <rPh sb="76" eb="78">
      <t>セイキュウ</t>
    </rPh>
    <phoneticPr fontId="3"/>
  </si>
  <si>
    <t>【第９期】10月2日(日)から12月3日(土)の間</t>
    <rPh sb="1" eb="2">
      <t>ダイ</t>
    </rPh>
    <rPh sb="3" eb="4">
      <t>キ</t>
    </rPh>
    <rPh sb="7" eb="8">
      <t>ガツ</t>
    </rPh>
    <rPh sb="9" eb="10">
      <t>ニチ</t>
    </rPh>
    <rPh sb="11" eb="12">
      <t>ニチ</t>
    </rPh>
    <rPh sb="17" eb="18">
      <t>ガツ</t>
    </rPh>
    <rPh sb="19" eb="20">
      <t>ニチ</t>
    </rPh>
    <rPh sb="21" eb="22">
      <t>ツチ</t>
    </rPh>
    <rPh sb="24" eb="25">
      <t>アイダ</t>
    </rPh>
    <phoneticPr fontId="3"/>
  </si>
  <si>
    <t>【第１０期】　新型コロナウイルスワクチン接種の実績報告書</t>
    <rPh sb="1" eb="2">
      <t>ダイ</t>
    </rPh>
    <rPh sb="4" eb="5">
      <t>キ</t>
    </rPh>
    <rPh sb="7" eb="9">
      <t>シンガタ</t>
    </rPh>
    <rPh sb="20" eb="22">
      <t>セッシュ</t>
    </rPh>
    <rPh sb="23" eb="25">
      <t>ジッセキ</t>
    </rPh>
    <rPh sb="25" eb="28">
      <t>ホウコクショ</t>
    </rPh>
    <phoneticPr fontId="3"/>
  </si>
  <si>
    <t>　12月4日から2月4日の期間において、下記のとおり、時間外・休日にワクチン接種会場への医療従事者の派遣を行いましたので報告します。</t>
    <rPh sb="3" eb="4">
      <t>ガツ</t>
    </rPh>
    <rPh sb="5" eb="6">
      <t>ニチ</t>
    </rPh>
    <rPh sb="9" eb="10">
      <t>ガツ</t>
    </rPh>
    <rPh sb="11" eb="12">
      <t>ニチ</t>
    </rPh>
    <rPh sb="13" eb="15">
      <t>キカン</t>
    </rPh>
    <rPh sb="20" eb="22">
      <t>カキ</t>
    </rPh>
    <rPh sb="27" eb="30">
      <t>ジカンガイ</t>
    </rPh>
    <rPh sb="31" eb="33">
      <t>キュウジツ</t>
    </rPh>
    <rPh sb="38" eb="40">
      <t>セッシュ</t>
    </rPh>
    <rPh sb="40" eb="42">
      <t>カイジョウ</t>
    </rPh>
    <rPh sb="44" eb="46">
      <t>イリョウ</t>
    </rPh>
    <rPh sb="46" eb="48">
      <t>ジュウジ</t>
    </rPh>
    <rPh sb="48" eb="49">
      <t>シャ</t>
    </rPh>
    <rPh sb="50" eb="52">
      <t>ハケン</t>
    </rPh>
    <rPh sb="53" eb="54">
      <t>オコナ</t>
    </rPh>
    <rPh sb="60" eb="62">
      <t>ホウコク</t>
    </rPh>
    <phoneticPr fontId="3"/>
  </si>
  <si>
    <t>派遣時間計　　12/4～2/4</t>
    <rPh sb="0" eb="2">
      <t>ハケン</t>
    </rPh>
    <rPh sb="2" eb="4">
      <t>ジカン</t>
    </rPh>
    <rPh sb="4" eb="5">
      <t>ケイ</t>
    </rPh>
    <phoneticPr fontId="3"/>
  </si>
  <si>
    <t>　12月4日(日)から2月4日(土)の期間において、別紙報告書のとおり時間外・休日にワクチン接種会場への医療従事者の派遣を行いましたので、以下のとおり請求します。</t>
    <rPh sb="3" eb="4">
      <t>ガツ</t>
    </rPh>
    <rPh sb="5" eb="6">
      <t>ニチ</t>
    </rPh>
    <rPh sb="7" eb="8">
      <t>ニチ</t>
    </rPh>
    <rPh sb="12" eb="13">
      <t>ガツ</t>
    </rPh>
    <rPh sb="14" eb="15">
      <t>ニチ</t>
    </rPh>
    <rPh sb="16" eb="17">
      <t>ツチ</t>
    </rPh>
    <rPh sb="19" eb="21">
      <t>キカン</t>
    </rPh>
    <rPh sb="46" eb="48">
      <t>セッシュ</t>
    </rPh>
    <rPh sb="48" eb="50">
      <t>カイジョウ</t>
    </rPh>
    <rPh sb="52" eb="54">
      <t>イリョウ</t>
    </rPh>
    <rPh sb="54" eb="57">
      <t>ジュウジシャ</t>
    </rPh>
    <rPh sb="58" eb="60">
      <t>ハケン</t>
    </rPh>
    <rPh sb="61" eb="62">
      <t>オコナ</t>
    </rPh>
    <rPh sb="69" eb="71">
      <t>イカ</t>
    </rPh>
    <rPh sb="75" eb="77">
      <t>セイキュウ</t>
    </rPh>
    <phoneticPr fontId="3"/>
  </si>
  <si>
    <t>【第１０期】12月4日(日)から2月4日(土)の間</t>
    <rPh sb="1" eb="2">
      <t>ダイ</t>
    </rPh>
    <rPh sb="4" eb="5">
      <t>キ</t>
    </rPh>
    <rPh sb="8" eb="9">
      <t>ガツ</t>
    </rPh>
    <rPh sb="10" eb="11">
      <t>ニチ</t>
    </rPh>
    <rPh sb="12" eb="13">
      <t>ニチ</t>
    </rPh>
    <rPh sb="17" eb="18">
      <t>ガツ</t>
    </rPh>
    <rPh sb="19" eb="20">
      <t>ニチ</t>
    </rPh>
    <rPh sb="21" eb="22">
      <t>ツチ</t>
    </rPh>
    <rPh sb="24" eb="25">
      <t>アイダ</t>
    </rPh>
    <phoneticPr fontId="3"/>
  </si>
  <si>
    <t>【第１１期】　新型コロナウイルスワクチン接種の実績報告書</t>
    <rPh sb="1" eb="2">
      <t>ダイ</t>
    </rPh>
    <rPh sb="4" eb="5">
      <t>キ</t>
    </rPh>
    <rPh sb="7" eb="9">
      <t>シンガタ</t>
    </rPh>
    <rPh sb="20" eb="22">
      <t>セッシュ</t>
    </rPh>
    <rPh sb="23" eb="25">
      <t>ジッセキ</t>
    </rPh>
    <rPh sb="25" eb="28">
      <t>ホウコクショ</t>
    </rPh>
    <phoneticPr fontId="3"/>
  </si>
  <si>
    <t>　2月5日から3月31日の期間において、下記のとおり、時間外・休日にワクチン接種会場への医療従事者の派遣を行いましたので報告します。</t>
    <rPh sb="2" eb="3">
      <t>ガツ</t>
    </rPh>
    <rPh sb="4" eb="5">
      <t>ニチ</t>
    </rPh>
    <rPh sb="8" eb="9">
      <t>ガツ</t>
    </rPh>
    <rPh sb="11" eb="12">
      <t>ニチ</t>
    </rPh>
    <rPh sb="13" eb="15">
      <t>キカン</t>
    </rPh>
    <rPh sb="20" eb="22">
      <t>カキ</t>
    </rPh>
    <rPh sb="27" eb="30">
      <t>ジカンガイ</t>
    </rPh>
    <rPh sb="31" eb="33">
      <t>キュウジツ</t>
    </rPh>
    <rPh sb="38" eb="40">
      <t>セッシュ</t>
    </rPh>
    <rPh sb="40" eb="42">
      <t>カイジョウ</t>
    </rPh>
    <rPh sb="44" eb="46">
      <t>イリョウ</t>
    </rPh>
    <rPh sb="46" eb="48">
      <t>ジュウジ</t>
    </rPh>
    <rPh sb="48" eb="49">
      <t>シャ</t>
    </rPh>
    <rPh sb="50" eb="52">
      <t>ハケン</t>
    </rPh>
    <rPh sb="53" eb="54">
      <t>オコナ</t>
    </rPh>
    <rPh sb="60" eb="62">
      <t>ホウコク</t>
    </rPh>
    <phoneticPr fontId="3"/>
  </si>
  <si>
    <t>派遣時間計　　2/5～3/31</t>
    <rPh sb="0" eb="2">
      <t>ハケン</t>
    </rPh>
    <rPh sb="2" eb="4">
      <t>ジカン</t>
    </rPh>
    <rPh sb="4" eb="5">
      <t>ケイ</t>
    </rPh>
    <phoneticPr fontId="3"/>
  </si>
  <si>
    <t>　2月5日(日)から3月31日(金)の期間において、別紙報告書のとおり時間外・休日にワクチン接種会場への医療従事者の派遣を行いましたので、以下のとおり請求します。</t>
    <rPh sb="2" eb="3">
      <t>ガツ</t>
    </rPh>
    <rPh sb="4" eb="5">
      <t>ニチ</t>
    </rPh>
    <rPh sb="6" eb="7">
      <t>ニチ</t>
    </rPh>
    <rPh sb="11" eb="12">
      <t>ガツ</t>
    </rPh>
    <rPh sb="14" eb="15">
      <t>ニチ</t>
    </rPh>
    <rPh sb="16" eb="17">
      <t>キン</t>
    </rPh>
    <rPh sb="19" eb="21">
      <t>キカン</t>
    </rPh>
    <rPh sb="46" eb="48">
      <t>セッシュ</t>
    </rPh>
    <rPh sb="48" eb="50">
      <t>カイジョウ</t>
    </rPh>
    <rPh sb="52" eb="54">
      <t>イリョウ</t>
    </rPh>
    <rPh sb="54" eb="57">
      <t>ジュウジシャ</t>
    </rPh>
    <rPh sb="58" eb="60">
      <t>ハケン</t>
    </rPh>
    <rPh sb="61" eb="62">
      <t>オコナ</t>
    </rPh>
    <rPh sb="69" eb="71">
      <t>イカ</t>
    </rPh>
    <rPh sb="75" eb="77">
      <t>セイキュウ</t>
    </rPh>
    <phoneticPr fontId="3"/>
  </si>
  <si>
    <t>【第１１期】2月5日(日)から3月31日(金)の間</t>
    <rPh sb="1" eb="2">
      <t>ダイ</t>
    </rPh>
    <rPh sb="4" eb="5">
      <t>キ</t>
    </rPh>
    <rPh sb="7" eb="8">
      <t>ガツ</t>
    </rPh>
    <rPh sb="9" eb="10">
      <t>ニチ</t>
    </rPh>
    <rPh sb="11" eb="12">
      <t>ニチ</t>
    </rPh>
    <rPh sb="16" eb="17">
      <t>ガツ</t>
    </rPh>
    <rPh sb="19" eb="20">
      <t>ニチ</t>
    </rPh>
    <rPh sb="21" eb="22">
      <t>キン</t>
    </rPh>
    <rPh sb="24" eb="25">
      <t>アイダ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</si>
</sst>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0_);[Red]\(0.00\)"/>
  </numFmts>
  <fonts count="33">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theme="0"/>
      <name val="游ゴシック"/>
      <family val="3"/>
      <charset val="128"/>
      <scheme val="minor"/>
    </font>
    <font>
      <b/>
      <sz val="12"/>
      <name val="游ゴシック"/>
      <family val="3"/>
      <charset val="128"/>
      <scheme val="minor"/>
    </font>
    <font>
      <sz val="12"/>
      <name val="游ゴシック"/>
      <family val="3"/>
      <charset val="128"/>
      <scheme val="minor"/>
    </font>
    <font>
      <sz val="10"/>
      <name val="游ゴシック"/>
      <family val="3"/>
      <charset val="128"/>
      <scheme val="minor"/>
    </font>
    <font>
      <b/>
      <sz val="12"/>
      <color rgb="FFFF0000"/>
      <name val="游ゴシック"/>
      <family val="3"/>
      <charset val="128"/>
      <scheme val="minor"/>
    </font>
    <font>
      <b/>
      <sz val="8"/>
      <color indexed="81"/>
      <name val="MS P ゴシック"/>
      <family val="3"/>
      <charset val="128"/>
    </font>
    <font>
      <b/>
      <sz val="18"/>
      <color theme="1"/>
      <name val="游ゴシック"/>
      <family val="3"/>
      <charset val="128"/>
      <scheme val="minor"/>
    </font>
    <font>
      <sz val="18"/>
      <name val="游ゴシック"/>
      <family val="3"/>
      <charset val="128"/>
      <scheme val="minor"/>
    </font>
    <font>
      <sz val="6"/>
      <name val="游ゴシック"/>
      <family val="3"/>
      <charset val="128"/>
      <scheme val="minor"/>
    </font>
    <font>
      <sz val="18"/>
      <color theme="1"/>
      <name val="游ゴシック"/>
      <family val="3"/>
      <charset val="128"/>
      <scheme val="minor"/>
    </font>
    <font>
      <sz val="10"/>
      <color theme="1"/>
      <name val="游ゴシック"/>
      <family val="3"/>
      <charset val="128"/>
      <scheme val="minor"/>
    </font>
    <font>
      <b/>
      <sz val="8"/>
      <color theme="1"/>
      <name val="游ゴシック"/>
      <family val="3"/>
      <charset val="128"/>
      <scheme val="minor"/>
    </font>
    <font>
      <b/>
      <u/>
      <sz val="8"/>
      <color theme="1"/>
      <name val="游ゴシック"/>
      <family val="3"/>
      <charset val="128"/>
      <scheme val="minor"/>
    </font>
    <font>
      <sz val="8"/>
      <color theme="1"/>
      <name val="游ゴシック"/>
      <family val="2"/>
      <charset val="128"/>
      <scheme val="minor"/>
    </font>
    <font>
      <b/>
      <sz val="12"/>
      <color indexed="81"/>
      <name val="MS P ゴシック"/>
      <family val="3"/>
      <charset val="128"/>
    </font>
    <font>
      <b/>
      <sz val="12"/>
      <color theme="1"/>
      <name val="Meiryo UI"/>
      <family val="3"/>
      <charset val="128"/>
    </font>
    <font>
      <b/>
      <sz val="20"/>
      <color theme="0"/>
      <name val="Meiryo UI"/>
      <family val="3"/>
      <charset val="128"/>
    </font>
    <font>
      <sz val="12"/>
      <color theme="1"/>
      <name val="Meiryo UI"/>
      <family val="3"/>
      <charset val="128"/>
    </font>
    <font>
      <sz val="14"/>
      <color theme="1"/>
      <name val="Meiryo UI"/>
      <family val="3"/>
      <charset val="128"/>
    </font>
    <font>
      <b/>
      <sz val="16"/>
      <color theme="1"/>
      <name val="Meiryo UI"/>
      <family val="3"/>
      <charset val="128"/>
    </font>
    <font>
      <b/>
      <sz val="12"/>
      <color rgb="FFFF0000"/>
      <name val="Meiryo UI"/>
      <family val="3"/>
      <charset val="128"/>
    </font>
    <font>
      <i/>
      <sz val="9"/>
      <color rgb="FFFF0000"/>
      <name val="游ゴシック"/>
      <family val="3"/>
      <charset val="128"/>
      <scheme val="minor"/>
    </font>
    <font>
      <i/>
      <sz val="6"/>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4" tint="0.59999389629810485"/>
        <bgColor indexed="64"/>
      </patternFill>
    </fill>
  </fills>
  <borders count="29">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32">
    <xf numFmtId="0" fontId="0" fillId="0" borderId="0" xfId="0">
      <alignment vertical="center"/>
    </xf>
    <xf numFmtId="0" fontId="2" fillId="2" borderId="1" xfId="0" applyFont="1" applyFill="1" applyBorder="1">
      <alignment vertical="center"/>
    </xf>
    <xf numFmtId="0" fontId="4" fillId="2" borderId="0" xfId="0" applyFont="1" applyFill="1" applyAlignment="1">
      <alignment horizontal="right" vertical="center"/>
    </xf>
    <xf numFmtId="0" fontId="5" fillId="0" borderId="0" xfId="0" applyFont="1">
      <alignment vertical="center"/>
    </xf>
    <xf numFmtId="0" fontId="5" fillId="2" borderId="1" xfId="0" applyFont="1" applyFill="1" applyBorder="1" applyAlignment="1">
      <alignment vertical="center" shrinkToFit="1"/>
    </xf>
    <xf numFmtId="0" fontId="4" fillId="2" borderId="0" xfId="0" applyFont="1" applyFill="1">
      <alignment vertical="center"/>
    </xf>
    <xf numFmtId="0" fontId="5" fillId="2" borderId="0" xfId="0" applyFont="1" applyFill="1" applyAlignment="1">
      <alignment horizontal="center"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9" fillId="2" borderId="0" xfId="0" applyFont="1" applyFill="1" applyAlignment="1">
      <alignment horizontal="center" vertical="center"/>
    </xf>
    <xf numFmtId="0" fontId="9" fillId="2" borderId="2" xfId="0" applyFont="1" applyFill="1" applyBorder="1" applyAlignment="1">
      <alignment vertical="center" shrinkToFit="1"/>
    </xf>
    <xf numFmtId="0" fontId="9" fillId="2" borderId="6" xfId="0" applyFont="1" applyFill="1" applyBorder="1" applyAlignment="1">
      <alignment horizontal="center" vertical="center" shrinkToFit="1"/>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176" fontId="10" fillId="4" borderId="7" xfId="0" applyNumberFormat="1" applyFont="1" applyFill="1" applyBorder="1" applyAlignment="1">
      <alignment horizontal="center" vertical="center" shrinkToFit="1"/>
    </xf>
    <xf numFmtId="0" fontId="9" fillId="5" borderId="7" xfId="0" applyFont="1" applyFill="1" applyBorder="1" applyAlignment="1">
      <alignment horizontal="center" vertical="center" shrinkToFit="1"/>
    </xf>
    <xf numFmtId="177" fontId="9" fillId="3" borderId="10" xfId="1" applyNumberFormat="1" applyFont="1" applyFill="1" applyBorder="1" applyAlignment="1">
      <alignment horizontal="right" vertical="center" shrinkToFit="1"/>
    </xf>
    <xf numFmtId="40" fontId="9" fillId="2" borderId="10" xfId="0" applyNumberFormat="1" applyFont="1" applyFill="1" applyBorder="1" applyAlignment="1">
      <alignment vertical="center" shrinkToFit="1"/>
    </xf>
    <xf numFmtId="177" fontId="9" fillId="3" borderId="11" xfId="1" applyNumberFormat="1" applyFont="1" applyFill="1" applyBorder="1" applyAlignment="1">
      <alignment horizontal="right" vertical="center" shrinkToFit="1"/>
    </xf>
    <xf numFmtId="40" fontId="9" fillId="2" borderId="11" xfId="0" applyNumberFormat="1" applyFont="1" applyFill="1" applyBorder="1" applyAlignment="1">
      <alignment vertical="center" shrinkToFit="1"/>
    </xf>
    <xf numFmtId="177" fontId="9" fillId="3" borderId="9" xfId="1" applyNumberFormat="1" applyFont="1" applyFill="1" applyBorder="1" applyAlignment="1">
      <alignment horizontal="right" vertical="center" shrinkToFit="1"/>
    </xf>
    <xf numFmtId="40" fontId="9" fillId="2" borderId="9" xfId="0" applyNumberFormat="1" applyFont="1" applyFill="1" applyBorder="1" applyAlignment="1">
      <alignment vertical="center" shrinkToFit="1"/>
    </xf>
    <xf numFmtId="0" fontId="9" fillId="2" borderId="0" xfId="0" applyFont="1" applyFill="1" applyAlignment="1">
      <alignment vertical="center" wrapText="1"/>
    </xf>
    <xf numFmtId="38" fontId="9" fillId="2" borderId="0" xfId="1"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0" xfId="0" applyFont="1" applyFill="1" applyAlignment="1">
      <alignment vertical="center" shrinkToFit="1"/>
    </xf>
    <xf numFmtId="40" fontId="8" fillId="2" borderId="7" xfId="1" applyNumberFormat="1" applyFont="1" applyFill="1" applyBorder="1" applyAlignment="1">
      <alignment vertical="center" shrinkToFit="1"/>
    </xf>
    <xf numFmtId="0" fontId="11" fillId="2" borderId="0" xfId="0" applyFont="1" applyFill="1">
      <alignment vertical="center"/>
    </xf>
    <xf numFmtId="0" fontId="11" fillId="3" borderId="0" xfId="0" applyFont="1" applyFill="1">
      <alignment vertical="center"/>
    </xf>
    <xf numFmtId="0" fontId="4" fillId="0" borderId="0" xfId="0" applyFont="1">
      <alignment vertical="center"/>
    </xf>
    <xf numFmtId="0" fontId="12" fillId="2" borderId="0" xfId="0" applyFont="1" applyFill="1" applyAlignment="1"/>
    <xf numFmtId="0" fontId="13" fillId="2" borderId="0" xfId="0" applyFont="1" applyFill="1" applyAlignment="1"/>
    <xf numFmtId="0" fontId="12" fillId="2" borderId="0" xfId="0" applyFont="1" applyFill="1" applyAlignment="1">
      <alignment wrapText="1"/>
    </xf>
    <xf numFmtId="0" fontId="12" fillId="2" borderId="0" xfId="0" applyFont="1" applyFill="1">
      <alignment vertical="center"/>
    </xf>
    <xf numFmtId="0" fontId="11" fillId="3" borderId="0" xfId="0" applyFont="1" applyFill="1" applyAlignment="1">
      <alignment horizontal="center" vertical="center"/>
    </xf>
    <xf numFmtId="0" fontId="9" fillId="0" borderId="12" xfId="0" applyFont="1" applyBorder="1" applyAlignment="1">
      <alignment vertical="center" shrinkToFit="1"/>
    </xf>
    <xf numFmtId="0" fontId="5" fillId="0" borderId="12" xfId="0" applyFont="1" applyBorder="1" applyAlignment="1">
      <alignment vertical="center" shrinkToFit="1"/>
    </xf>
    <xf numFmtId="0" fontId="5" fillId="2" borderId="0" xfId="0" applyFont="1" applyFill="1" applyAlignment="1">
      <alignment vertical="center" shrinkToFit="1"/>
    </xf>
    <xf numFmtId="0" fontId="4" fillId="2" borderId="0" xfId="0" applyFont="1" applyFill="1" applyAlignment="1">
      <alignment vertical="center" shrinkToFit="1"/>
    </xf>
    <xf numFmtId="0" fontId="8" fillId="2" borderId="0" xfId="0" applyFont="1" applyFill="1" applyAlignment="1">
      <alignment vertical="center" shrinkToFit="1"/>
    </xf>
    <xf numFmtId="0" fontId="9" fillId="3" borderId="10" xfId="0" applyFont="1" applyFill="1" applyBorder="1" applyAlignment="1">
      <alignment horizontal="center" vertical="center" shrinkToFit="1"/>
    </xf>
    <xf numFmtId="40" fontId="9" fillId="3" borderId="10" xfId="1" applyNumberFormat="1" applyFont="1" applyFill="1" applyBorder="1" applyAlignment="1">
      <alignment horizontal="right" vertical="center" shrinkToFit="1"/>
    </xf>
    <xf numFmtId="0" fontId="9" fillId="3" borderId="11" xfId="0" applyFont="1" applyFill="1" applyBorder="1" applyAlignment="1">
      <alignment horizontal="center" vertical="center" shrinkToFit="1"/>
    </xf>
    <xf numFmtId="40" fontId="9" fillId="3" borderId="11" xfId="1" applyNumberFormat="1" applyFont="1" applyFill="1" applyBorder="1" applyAlignment="1">
      <alignment horizontal="right" vertical="center" shrinkToFit="1"/>
    </xf>
    <xf numFmtId="0" fontId="9" fillId="3" borderId="9" xfId="0" applyFont="1" applyFill="1" applyBorder="1" applyAlignment="1">
      <alignment horizontal="center" vertical="center" shrinkToFit="1"/>
    </xf>
    <xf numFmtId="40" fontId="9" fillId="3" borderId="9" xfId="1" applyNumberFormat="1" applyFont="1" applyFill="1" applyBorder="1" applyAlignment="1">
      <alignment horizontal="right" vertical="center" shrinkToFit="1"/>
    </xf>
    <xf numFmtId="0" fontId="9" fillId="0" borderId="0" xfId="0" applyFont="1" applyAlignment="1">
      <alignment vertical="center" shrinkToFit="1"/>
    </xf>
    <xf numFmtId="0" fontId="2" fillId="2" borderId="0" xfId="0" applyFont="1" applyFill="1">
      <alignment vertical="center"/>
    </xf>
    <xf numFmtId="0" fontId="5" fillId="2" borderId="0" xfId="2" applyFont="1" applyFill="1">
      <alignment vertical="center"/>
    </xf>
    <xf numFmtId="0" fontId="5" fillId="2" borderId="0" xfId="0" applyFont="1" applyFill="1" applyAlignment="1">
      <alignment horizontal="left" vertical="center" shrinkToFit="1"/>
    </xf>
    <xf numFmtId="0" fontId="12" fillId="2" borderId="1" xfId="2" applyFont="1" applyFill="1" applyBorder="1">
      <alignment vertical="center"/>
    </xf>
    <xf numFmtId="0" fontId="12" fillId="2" borderId="1" xfId="0" applyFont="1" applyFill="1" applyBorder="1">
      <alignment vertical="center"/>
    </xf>
    <xf numFmtId="0" fontId="5" fillId="2" borderId="1" xfId="0" applyFont="1" applyFill="1" applyBorder="1">
      <alignment vertical="center"/>
    </xf>
    <xf numFmtId="0" fontId="12" fillId="2" borderId="1" xfId="2" applyFont="1" applyFill="1" applyBorder="1" applyAlignment="1">
      <alignment horizontal="center" vertical="center" shrinkToFit="1"/>
    </xf>
    <xf numFmtId="49" fontId="11" fillId="2" borderId="1" xfId="2" applyNumberFormat="1" applyFont="1" applyFill="1" applyBorder="1" applyAlignment="1">
      <alignment horizontal="center" vertical="center" shrinkToFit="1"/>
    </xf>
    <xf numFmtId="0" fontId="11" fillId="2" borderId="1" xfId="2" applyFont="1" applyFill="1" applyBorder="1" applyAlignment="1">
      <alignment horizontal="left" vertical="center"/>
    </xf>
    <xf numFmtId="0" fontId="5" fillId="0" borderId="0" xfId="2" applyFont="1">
      <alignment vertical="center"/>
    </xf>
    <xf numFmtId="0" fontId="12" fillId="2" borderId="4" xfId="2" applyFont="1" applyFill="1" applyBorder="1">
      <alignment vertical="center"/>
    </xf>
    <xf numFmtId="0" fontId="11" fillId="3" borderId="1" xfId="2" applyFont="1" applyFill="1" applyBorder="1" applyAlignment="1">
      <alignment horizontal="center" vertical="center" shrinkToFit="1"/>
    </xf>
    <xf numFmtId="0" fontId="12" fillId="2" borderId="0" xfId="0" applyFont="1" applyFill="1" applyAlignment="1">
      <alignment vertical="center" shrinkToFit="1"/>
    </xf>
    <xf numFmtId="0" fontId="4" fillId="0" borderId="0" xfId="2" applyFont="1" applyAlignment="1">
      <alignment horizontal="center" vertical="center"/>
    </xf>
    <xf numFmtId="0" fontId="12" fillId="0" borderId="0" xfId="2" applyFont="1" applyAlignment="1">
      <alignment vertical="center" wrapText="1"/>
    </xf>
    <xf numFmtId="0" fontId="12" fillId="2" borderId="0" xfId="2" applyFont="1" applyFill="1">
      <alignment vertical="center"/>
    </xf>
    <xf numFmtId="0" fontId="19" fillId="2" borderId="0" xfId="0" applyFont="1" applyFill="1">
      <alignment vertical="center"/>
    </xf>
    <xf numFmtId="0" fontId="5" fillId="0" borderId="0" xfId="0" applyFont="1" applyAlignment="1">
      <alignment horizontal="center" vertical="center"/>
    </xf>
    <xf numFmtId="38" fontId="5" fillId="0" borderId="0" xfId="1" applyFont="1" applyBorder="1" applyAlignment="1">
      <alignment vertical="center"/>
    </xf>
    <xf numFmtId="0" fontId="23" fillId="2" borderId="0" xfId="0" applyFont="1" applyFill="1">
      <alignment vertical="center"/>
    </xf>
    <xf numFmtId="0" fontId="5" fillId="2" borderId="25" xfId="0" applyFont="1" applyFill="1" applyBorder="1">
      <alignment vertical="center"/>
    </xf>
    <xf numFmtId="0" fontId="5" fillId="2" borderId="26" xfId="0" applyFont="1" applyFill="1" applyBorder="1">
      <alignment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38" fontId="5" fillId="2" borderId="0" xfId="1" applyFont="1" applyFill="1" applyBorder="1" applyAlignment="1">
      <alignment horizontal="center" vertical="center"/>
    </xf>
    <xf numFmtId="38" fontId="5" fillId="2" borderId="0" xfId="1" applyFont="1" applyFill="1" applyBorder="1" applyAlignment="1">
      <alignment horizontal="right" vertical="center"/>
    </xf>
    <xf numFmtId="0" fontId="25" fillId="2" borderId="0" xfId="0" applyFont="1" applyFill="1">
      <alignment vertical="center"/>
    </xf>
    <xf numFmtId="0" fontId="25" fillId="0" borderId="0" xfId="0" applyFont="1" applyAlignment="1">
      <alignment horizontal="right" vertical="center"/>
    </xf>
    <xf numFmtId="0" fontId="25" fillId="0" borderId="0" xfId="0" applyFont="1">
      <alignment vertical="center"/>
    </xf>
    <xf numFmtId="0" fontId="27" fillId="0" borderId="0" xfId="0" applyFont="1">
      <alignment vertical="center"/>
    </xf>
    <xf numFmtId="0" fontId="27" fillId="2" borderId="0" xfId="0" applyFont="1" applyFill="1">
      <alignment vertical="center"/>
    </xf>
    <xf numFmtId="0" fontId="27" fillId="2" borderId="1" xfId="0" applyFont="1" applyFill="1" applyBorder="1">
      <alignment vertical="center"/>
    </xf>
    <xf numFmtId="0" fontId="29" fillId="0" borderId="0" xfId="0" applyFont="1">
      <alignment vertical="center"/>
    </xf>
    <xf numFmtId="0" fontId="27" fillId="2" borderId="28" xfId="0" applyFont="1" applyFill="1" applyBorder="1">
      <alignment vertical="center"/>
    </xf>
    <xf numFmtId="0" fontId="27" fillId="2" borderId="2" xfId="0" applyFont="1" applyFill="1" applyBorder="1">
      <alignment vertical="center"/>
    </xf>
    <xf numFmtId="0" fontId="27" fillId="3" borderId="0" xfId="0" applyFont="1" applyFill="1">
      <alignment vertical="center"/>
    </xf>
    <xf numFmtId="0" fontId="27" fillId="2" borderId="8" xfId="0" applyFont="1" applyFill="1" applyBorder="1">
      <alignment vertical="center"/>
    </xf>
    <xf numFmtId="0" fontId="27" fillId="2" borderId="6" xfId="0" applyFont="1" applyFill="1" applyBorder="1">
      <alignment vertical="center"/>
    </xf>
    <xf numFmtId="0" fontId="27" fillId="3" borderId="1" xfId="0" applyFont="1" applyFill="1" applyBorder="1">
      <alignment vertical="center"/>
    </xf>
    <xf numFmtId="0" fontId="31" fillId="6" borderId="9" xfId="0" applyFont="1" applyFill="1" applyBorder="1" applyAlignment="1">
      <alignment vertical="center" shrinkToFit="1"/>
    </xf>
    <xf numFmtId="177" fontId="31" fillId="6" borderId="9" xfId="1" applyNumberFormat="1" applyFont="1" applyFill="1" applyBorder="1" applyAlignment="1">
      <alignment horizontal="right" vertical="center" shrinkToFit="1"/>
    </xf>
    <xf numFmtId="40" fontId="31" fillId="2" borderId="9" xfId="0" applyNumberFormat="1" applyFont="1" applyFill="1" applyBorder="1" applyAlignment="1">
      <alignment vertical="center" shrinkToFit="1"/>
    </xf>
    <xf numFmtId="0" fontId="31" fillId="6" borderId="9" xfId="0" applyFont="1" applyFill="1" applyBorder="1" applyAlignment="1">
      <alignment horizontal="center" vertical="center" shrinkToFit="1"/>
    </xf>
    <xf numFmtId="0" fontId="27" fillId="2" borderId="0" xfId="0" applyFont="1" applyFill="1" applyBorder="1">
      <alignment vertical="center"/>
    </xf>
    <xf numFmtId="0" fontId="27" fillId="3" borderId="0" xfId="0" applyFont="1" applyFill="1" applyBorder="1">
      <alignment vertical="center"/>
    </xf>
    <xf numFmtId="0" fontId="9" fillId="0" borderId="0" xfId="0" applyFont="1">
      <alignment vertical="center"/>
    </xf>
    <xf numFmtId="0" fontId="9" fillId="0" borderId="12" xfId="0" applyFont="1" applyBorder="1">
      <alignment vertical="center"/>
    </xf>
    <xf numFmtId="0" fontId="9" fillId="2" borderId="7" xfId="0" applyFont="1" applyFill="1" applyBorder="1" applyAlignment="1">
      <alignment horizontal="center" vertical="center" shrinkToFit="1"/>
    </xf>
    <xf numFmtId="0" fontId="9" fillId="3" borderId="9" xfId="0" applyFont="1" applyFill="1" applyBorder="1" applyAlignment="1">
      <alignment vertical="center" shrinkToFit="1"/>
    </xf>
    <xf numFmtId="0" fontId="9" fillId="3" borderId="10" xfId="0" applyFont="1" applyFill="1" applyBorder="1" applyAlignment="1">
      <alignment vertical="center" shrinkToFit="1"/>
    </xf>
    <xf numFmtId="0" fontId="9" fillId="3" borderId="11" xfId="0" applyFont="1" applyFill="1" applyBorder="1" applyAlignment="1">
      <alignment vertical="center" shrinkToFit="1"/>
    </xf>
    <xf numFmtId="0" fontId="5" fillId="0" borderId="12" xfId="0" applyFont="1" applyBorder="1">
      <alignment vertical="center"/>
    </xf>
    <xf numFmtId="0" fontId="2" fillId="0" borderId="0" xfId="0" applyFont="1">
      <alignment vertical="center"/>
    </xf>
    <xf numFmtId="0" fontId="5" fillId="2" borderId="0" xfId="0" applyFont="1" applyFill="1">
      <alignment vertical="center"/>
    </xf>
    <xf numFmtId="0" fontId="6" fillId="2" borderId="0" xfId="0" applyFont="1" applyFill="1">
      <alignment vertical="center"/>
    </xf>
    <xf numFmtId="0" fontId="28" fillId="2" borderId="0" xfId="0" applyFont="1" applyFill="1" applyAlignment="1">
      <alignment horizontal="left" vertical="center"/>
    </xf>
    <xf numFmtId="0" fontId="9" fillId="0" borderId="0" xfId="0" applyFont="1">
      <alignment vertical="center"/>
    </xf>
    <xf numFmtId="0" fontId="9" fillId="0" borderId="12" xfId="0" applyFont="1" applyBorder="1">
      <alignment vertical="center"/>
    </xf>
    <xf numFmtId="0" fontId="9" fillId="2" borderId="7" xfId="0" applyFont="1" applyFill="1" applyBorder="1" applyAlignment="1">
      <alignment horizontal="center" vertical="center" shrinkToFit="1"/>
    </xf>
    <xf numFmtId="0" fontId="9" fillId="3" borderId="9" xfId="0" applyFont="1" applyFill="1" applyBorder="1" applyAlignment="1">
      <alignment vertical="center" shrinkToFit="1"/>
    </xf>
    <xf numFmtId="0" fontId="9" fillId="3" borderId="10" xfId="0" applyFont="1" applyFill="1" applyBorder="1" applyAlignment="1">
      <alignment vertical="center" shrinkToFit="1"/>
    </xf>
    <xf numFmtId="0" fontId="9" fillId="3" borderId="11" xfId="0" applyFont="1" applyFill="1" applyBorder="1" applyAlignment="1">
      <alignment vertical="center" shrinkToFit="1"/>
    </xf>
    <xf numFmtId="0" fontId="5" fillId="0" borderId="12" xfId="0" applyFont="1" applyBorder="1">
      <alignment vertical="center"/>
    </xf>
    <xf numFmtId="0" fontId="2" fillId="0" borderId="0" xfId="0" applyFont="1">
      <alignment vertical="center"/>
    </xf>
    <xf numFmtId="0" fontId="5" fillId="2" borderId="0" xfId="0" applyFont="1" applyFill="1">
      <alignment vertical="center"/>
    </xf>
    <xf numFmtId="0" fontId="6" fillId="2" borderId="0" xfId="0" applyFont="1" applyFill="1">
      <alignment vertical="center"/>
    </xf>
    <xf numFmtId="0" fontId="28" fillId="2" borderId="0" xfId="0" applyFont="1" applyFill="1" applyAlignment="1">
      <alignment horizontal="left" vertical="center"/>
    </xf>
    <xf numFmtId="0" fontId="9" fillId="2" borderId="7" xfId="0" applyFont="1" applyFill="1" applyBorder="1" applyAlignment="1">
      <alignment horizontal="center" vertical="center" shrinkToFit="1"/>
    </xf>
    <xf numFmtId="0" fontId="9" fillId="3" borderId="10" xfId="0" applyFont="1" applyFill="1" applyBorder="1" applyAlignment="1">
      <alignment vertical="center" shrinkToFit="1"/>
    </xf>
    <xf numFmtId="0" fontId="9" fillId="3" borderId="11" xfId="0" applyFont="1" applyFill="1" applyBorder="1" applyAlignment="1">
      <alignment vertical="center" shrinkToFit="1"/>
    </xf>
    <xf numFmtId="0" fontId="9" fillId="3" borderId="9" xfId="0" applyFont="1" applyFill="1" applyBorder="1" applyAlignment="1">
      <alignment vertical="center" shrinkToFit="1"/>
    </xf>
    <xf numFmtId="0" fontId="9" fillId="0" borderId="12" xfId="0" applyFont="1" applyBorder="1">
      <alignment vertical="center"/>
    </xf>
    <xf numFmtId="0" fontId="5" fillId="0" borderId="12" xfId="0" applyFont="1" applyBorder="1">
      <alignment vertical="center"/>
    </xf>
    <xf numFmtId="0" fontId="9" fillId="0" borderId="0" xfId="0" applyFont="1">
      <alignment vertical="center"/>
    </xf>
    <xf numFmtId="0" fontId="6" fillId="2" borderId="0" xfId="0" applyFont="1" applyFill="1">
      <alignment vertical="center"/>
    </xf>
    <xf numFmtId="0" fontId="5" fillId="2" borderId="0" xfId="0" applyFont="1" applyFill="1">
      <alignment vertical="center"/>
    </xf>
    <xf numFmtId="0" fontId="2" fillId="0" borderId="0" xfId="0" applyFont="1">
      <alignment vertical="center"/>
    </xf>
    <xf numFmtId="0" fontId="28" fillId="2" borderId="0" xfId="0" applyFont="1" applyFill="1" applyAlignment="1">
      <alignment horizontal="left" vertical="center"/>
    </xf>
    <xf numFmtId="40" fontId="9" fillId="5" borderId="9" xfId="1" applyNumberFormat="1" applyFont="1" applyFill="1" applyBorder="1" applyAlignment="1">
      <alignment horizontal="right" vertical="center" shrinkToFit="1"/>
    </xf>
    <xf numFmtId="40" fontId="9" fillId="5" borderId="10" xfId="1" applyNumberFormat="1" applyFont="1" applyFill="1" applyBorder="1" applyAlignment="1">
      <alignment horizontal="right" vertical="center" shrinkToFit="1"/>
    </xf>
    <xf numFmtId="40" fontId="9" fillId="5" borderId="11" xfId="1" applyNumberFormat="1" applyFont="1" applyFill="1" applyBorder="1" applyAlignment="1">
      <alignment horizontal="right" vertical="center" shrinkToFit="1"/>
    </xf>
    <xf numFmtId="0" fontId="9" fillId="0" borderId="0" xfId="0" applyFont="1">
      <alignment vertical="center"/>
    </xf>
    <xf numFmtId="0" fontId="9" fillId="2" borderId="7" xfId="0" applyFont="1" applyFill="1" applyBorder="1" applyAlignment="1">
      <alignment horizontal="center" vertical="center" shrinkToFit="1"/>
    </xf>
    <xf numFmtId="0" fontId="9" fillId="3" borderId="9" xfId="0" applyFont="1" applyFill="1" applyBorder="1" applyAlignment="1">
      <alignment vertical="center" shrinkToFit="1"/>
    </xf>
    <xf numFmtId="0" fontId="9" fillId="0" borderId="9" xfId="0" applyFont="1" applyBorder="1" applyAlignment="1">
      <alignment vertical="center" shrinkToFit="1"/>
    </xf>
    <xf numFmtId="0" fontId="9" fillId="3" borderId="10" xfId="0" applyFont="1" applyFill="1" applyBorder="1" applyAlignment="1">
      <alignment vertical="center" shrinkToFit="1"/>
    </xf>
    <xf numFmtId="0" fontId="9" fillId="0" borderId="10" xfId="0" applyFont="1" applyBorder="1" applyAlignment="1">
      <alignment vertical="center" shrinkToFit="1"/>
    </xf>
    <xf numFmtId="0" fontId="9" fillId="3" borderId="11" xfId="0" applyFont="1" applyFill="1" applyBorder="1" applyAlignment="1">
      <alignment vertical="center" shrinkToFit="1"/>
    </xf>
    <xf numFmtId="0" fontId="9" fillId="0" borderId="11" xfId="0" applyFont="1" applyBorder="1" applyAlignment="1">
      <alignment vertical="center" shrinkToFi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9" fillId="0" borderId="12" xfId="0" applyFont="1" applyBorder="1">
      <alignment vertical="center"/>
    </xf>
    <xf numFmtId="0" fontId="11" fillId="3" borderId="0" xfId="0" applyFont="1" applyFill="1" applyAlignment="1">
      <alignment horizontal="left" shrinkToFit="1"/>
    </xf>
    <xf numFmtId="0" fontId="11" fillId="3" borderId="0" xfId="0" applyFont="1" applyFill="1" applyAlignment="1">
      <alignment horizontal="left" vertical="center" shrinkToFit="1"/>
    </xf>
    <xf numFmtId="0" fontId="5" fillId="0" borderId="12" xfId="0" applyFont="1" applyBorder="1">
      <alignment vertical="center"/>
    </xf>
    <xf numFmtId="0" fontId="8" fillId="2" borderId="7" xfId="0" applyFont="1" applyFill="1" applyBorder="1" applyAlignment="1">
      <alignment horizontal="center" vertical="center" shrinkToFit="1"/>
    </xf>
    <xf numFmtId="0" fontId="4" fillId="3" borderId="1" xfId="0" applyFont="1" applyFill="1" applyBorder="1" applyAlignment="1">
      <alignment horizontal="left"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7" xfId="0" applyFont="1" applyFill="1" applyBorder="1" applyAlignment="1">
      <alignment horizontal="center" vertical="center"/>
    </xf>
    <xf numFmtId="0" fontId="32" fillId="6" borderId="9" xfId="0" applyFont="1" applyFill="1" applyBorder="1" applyAlignment="1">
      <alignment vertical="center" wrapText="1"/>
    </xf>
    <xf numFmtId="0" fontId="32" fillId="0" borderId="9" xfId="0" applyFont="1" applyBorder="1">
      <alignment vertical="center"/>
    </xf>
    <xf numFmtId="0" fontId="32" fillId="0" borderId="9" xfId="0" applyFont="1" applyBorder="1" applyAlignment="1">
      <alignment vertical="center" wrapText="1"/>
    </xf>
    <xf numFmtId="0" fontId="2" fillId="0" borderId="0" xfId="0" applyFont="1">
      <alignment vertical="center"/>
    </xf>
    <xf numFmtId="0" fontId="20" fillId="2" borderId="7" xfId="0" applyFont="1" applyFill="1" applyBorder="1" applyAlignment="1">
      <alignment horizontal="center" vertical="center"/>
    </xf>
    <xf numFmtId="0" fontId="20" fillId="3" borderId="7" xfId="0" applyFont="1" applyFill="1" applyBorder="1" applyAlignment="1">
      <alignment horizontal="left" vertical="center" shrinkToFit="1"/>
    </xf>
    <xf numFmtId="0" fontId="20" fillId="3" borderId="7" xfId="0" applyFont="1" applyFill="1" applyBorder="1" applyAlignment="1">
      <alignment horizontal="center" vertical="center" shrinkToFit="1"/>
    </xf>
    <xf numFmtId="38" fontId="20" fillId="2" borderId="7" xfId="1" applyFont="1" applyFill="1" applyBorder="1" applyAlignment="1">
      <alignment horizontal="center" vertical="center"/>
    </xf>
    <xf numFmtId="49" fontId="20" fillId="3" borderId="7" xfId="1" applyNumberFormat="1" applyFont="1" applyFill="1" applyBorder="1" applyAlignment="1">
      <alignment horizontal="center" vertical="center" shrinkToFit="1"/>
    </xf>
    <xf numFmtId="38" fontId="20" fillId="3" borderId="7" xfId="1" applyFont="1" applyFill="1" applyBorder="1" applyAlignment="1">
      <alignment horizontal="center" vertical="center" shrinkToFit="1"/>
    </xf>
    <xf numFmtId="0" fontId="5" fillId="2" borderId="7" xfId="0" applyFont="1" applyFill="1" applyBorder="1" applyAlignment="1">
      <alignment horizontal="center" vertical="center"/>
    </xf>
    <xf numFmtId="0" fontId="5" fillId="3" borderId="7" xfId="0" applyFont="1" applyFill="1" applyBorder="1" applyAlignment="1">
      <alignment vertical="center" shrinkToFit="1"/>
    </xf>
    <xf numFmtId="0" fontId="5" fillId="2" borderId="26" xfId="0" applyFont="1" applyFill="1" applyBorder="1" applyAlignment="1">
      <alignment horizontal="left" vertical="center" shrinkToFit="1"/>
    </xf>
    <xf numFmtId="0" fontId="5" fillId="2" borderId="27"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0" xfId="0" applyFont="1" applyFill="1">
      <alignment vertical="center"/>
    </xf>
    <xf numFmtId="49" fontId="20" fillId="3" borderId="7" xfId="0" applyNumberFormat="1" applyFont="1" applyFill="1" applyBorder="1" applyAlignment="1">
      <alignment horizontal="center" vertical="center" shrinkToFit="1"/>
    </xf>
    <xf numFmtId="38" fontId="21" fillId="2" borderId="0" xfId="1" applyFont="1" applyFill="1" applyBorder="1" applyAlignment="1">
      <alignment vertical="center" wrapText="1"/>
    </xf>
    <xf numFmtId="0" fontId="6" fillId="2" borderId="0" xfId="0" applyFont="1" applyFill="1">
      <alignment vertical="center"/>
    </xf>
    <xf numFmtId="38" fontId="5" fillId="2" borderId="0" xfId="0" applyNumberFormat="1" applyFont="1" applyFill="1">
      <alignment vertical="center"/>
    </xf>
    <xf numFmtId="38" fontId="5" fillId="2" borderId="21" xfId="1" applyFont="1" applyFill="1" applyBorder="1">
      <alignment vertical="center"/>
    </xf>
    <xf numFmtId="38" fontId="5" fillId="2" borderId="22" xfId="1" applyFont="1" applyFill="1" applyBorder="1">
      <alignment vertical="center"/>
    </xf>
    <xf numFmtId="0" fontId="5" fillId="2" borderId="23" xfId="0" applyFont="1" applyFill="1" applyBorder="1">
      <alignment vertical="center"/>
    </xf>
    <xf numFmtId="0" fontId="5" fillId="2" borderId="24" xfId="0" applyFont="1" applyFill="1" applyBorder="1">
      <alignment vertical="center"/>
    </xf>
    <xf numFmtId="0" fontId="20" fillId="2" borderId="7" xfId="0" applyFont="1" applyFill="1" applyBorder="1" applyAlignment="1">
      <alignment horizontal="left" vertical="center" wrapText="1"/>
    </xf>
    <xf numFmtId="38" fontId="5" fillId="3" borderId="16" xfId="1" applyFont="1" applyFill="1" applyBorder="1" applyAlignment="1">
      <alignment vertical="center"/>
    </xf>
    <xf numFmtId="40" fontId="5" fillId="2" borderId="7" xfId="1" applyNumberFormat="1" applyFont="1" applyFill="1" applyBorder="1" applyAlignment="1">
      <alignment vertical="center"/>
    </xf>
    <xf numFmtId="38" fontId="5" fillId="2" borderId="7" xfId="1" applyFont="1" applyFill="1" applyBorder="1" applyAlignment="1">
      <alignment vertical="center"/>
    </xf>
    <xf numFmtId="38" fontId="5" fillId="2" borderId="16" xfId="1" applyFont="1" applyFill="1" applyBorder="1">
      <alignment vertical="center"/>
    </xf>
    <xf numFmtId="38" fontId="5" fillId="2" borderId="7" xfId="1" applyFont="1" applyFill="1" applyBorder="1">
      <alignment vertical="center"/>
    </xf>
    <xf numFmtId="0" fontId="5" fillId="2" borderId="7" xfId="0" applyFont="1" applyFill="1" applyBorder="1">
      <alignment vertical="center"/>
    </xf>
    <xf numFmtId="0" fontId="20" fillId="2" borderId="7" xfId="0" applyFont="1" applyFill="1" applyBorder="1" applyAlignment="1">
      <alignment horizontal="left" vertical="center"/>
    </xf>
    <xf numFmtId="0" fontId="20" fillId="2" borderId="3" xfId="0" applyFont="1" applyFill="1" applyBorder="1" applyAlignment="1">
      <alignment horizontal="left" vertical="center"/>
    </xf>
    <xf numFmtId="38" fontId="5" fillId="2" borderId="5" xfId="1" applyFont="1" applyFill="1" applyBorder="1">
      <alignment vertical="center"/>
    </xf>
    <xf numFmtId="40" fontId="5" fillId="2" borderId="7" xfId="1" applyNumberFormat="1" applyFont="1" applyFill="1" applyBorder="1">
      <alignment vertical="center"/>
    </xf>
    <xf numFmtId="40" fontId="5" fillId="2" borderId="5" xfId="1" applyNumberFormat="1" applyFont="1" applyFill="1" applyBorder="1">
      <alignment vertical="center"/>
    </xf>
    <xf numFmtId="38" fontId="5" fillId="5" borderId="17" xfId="1" applyFont="1" applyFill="1" applyBorder="1" applyAlignment="1">
      <alignment vertical="center"/>
    </xf>
    <xf numFmtId="38" fontId="5" fillId="5" borderId="18" xfId="1" applyFont="1" applyFill="1" applyBorder="1" applyAlignment="1">
      <alignment vertical="center"/>
    </xf>
    <xf numFmtId="38" fontId="5" fillId="5" borderId="17" xfId="1" applyFont="1" applyFill="1" applyBorder="1">
      <alignment vertical="center"/>
    </xf>
    <xf numFmtId="38" fontId="5" fillId="5" borderId="19" xfId="1" applyFont="1" applyFill="1" applyBorder="1">
      <alignment vertical="center"/>
    </xf>
    <xf numFmtId="38" fontId="5" fillId="5" borderId="20" xfId="1" applyFont="1" applyFill="1" applyBorder="1">
      <alignment vertical="center"/>
    </xf>
    <xf numFmtId="0" fontId="12" fillId="2" borderId="0" xfId="2" applyFont="1" applyFill="1" applyAlignment="1">
      <alignment horizontal="left" vertical="center" wrapText="1"/>
    </xf>
    <xf numFmtId="0" fontId="17" fillId="2" borderId="0" xfId="2" applyFont="1" applyFill="1" applyAlignment="1">
      <alignment horizontal="left"/>
    </xf>
    <xf numFmtId="0" fontId="17" fillId="2" borderId="1" xfId="2" applyFont="1" applyFill="1" applyBorder="1" applyAlignment="1">
      <alignment horizontal="left"/>
    </xf>
    <xf numFmtId="38" fontId="19" fillId="2" borderId="0" xfId="0" applyNumberFormat="1" applyFont="1" applyFill="1" applyAlignment="1">
      <alignment horizontal="right"/>
    </xf>
    <xf numFmtId="38" fontId="19" fillId="2" borderId="1" xfId="0" applyNumberFormat="1" applyFont="1" applyFill="1" applyBorder="1" applyAlignment="1">
      <alignment horizontal="right"/>
    </xf>
    <xf numFmtId="0" fontId="19" fillId="2" borderId="0" xfId="0" applyFont="1" applyFill="1" applyAlignment="1">
      <alignment horizontal="right"/>
    </xf>
    <xf numFmtId="0" fontId="19" fillId="2" borderId="1" xfId="0" applyFont="1" applyFill="1" applyBorder="1" applyAlignment="1">
      <alignment horizontal="right"/>
    </xf>
    <xf numFmtId="0" fontId="20" fillId="2" borderId="7" xfId="0" applyFont="1" applyFill="1" applyBorder="1" applyAlignment="1">
      <alignment horizontal="center" vertical="center" wrapText="1"/>
    </xf>
    <xf numFmtId="38" fontId="5" fillId="3" borderId="7" xfId="1" applyFont="1" applyFill="1" applyBorder="1" applyAlignment="1">
      <alignment vertical="center"/>
    </xf>
    <xf numFmtId="0" fontId="16" fillId="2" borderId="0" xfId="2" applyFont="1" applyFill="1" applyAlignment="1">
      <alignment horizontal="center" vertical="center"/>
    </xf>
    <xf numFmtId="0" fontId="5" fillId="2" borderId="0" xfId="0" applyFont="1" applyFill="1" applyAlignment="1">
      <alignment horizontal="right" vertical="center" shrinkToFit="1"/>
    </xf>
    <xf numFmtId="0" fontId="5" fillId="3" borderId="0" xfId="0" applyFont="1" applyFill="1" applyAlignment="1">
      <alignment horizontal="center" vertical="center"/>
    </xf>
    <xf numFmtId="49" fontId="11" fillId="3" borderId="1" xfId="2" applyNumberFormat="1" applyFont="1" applyFill="1" applyBorder="1" applyAlignment="1">
      <alignment horizontal="center" vertical="center"/>
    </xf>
    <xf numFmtId="0" fontId="11" fillId="3" borderId="4" xfId="2" applyFont="1" applyFill="1" applyBorder="1" applyAlignment="1">
      <alignment horizontal="left" vertical="center" shrinkToFit="1"/>
    </xf>
    <xf numFmtId="0" fontId="11" fillId="3" borderId="1" xfId="2" applyFont="1" applyFill="1" applyBorder="1" applyAlignment="1">
      <alignment horizontal="left" vertical="center" shrinkToFit="1"/>
    </xf>
    <xf numFmtId="0" fontId="29" fillId="3" borderId="25" xfId="0" applyFont="1" applyFill="1" applyBorder="1" applyAlignment="1">
      <alignment horizontal="center" vertical="center"/>
    </xf>
    <xf numFmtId="0" fontId="29" fillId="3" borderId="26" xfId="0" applyFont="1" applyFill="1" applyBorder="1" applyAlignment="1">
      <alignment horizontal="center" vertical="center"/>
    </xf>
    <xf numFmtId="0" fontId="29" fillId="3" borderId="27" xfId="0" applyFont="1" applyFill="1" applyBorder="1" applyAlignment="1">
      <alignment horizontal="center" vertical="center"/>
    </xf>
    <xf numFmtId="0" fontId="29" fillId="3" borderId="28" xfId="0" applyFont="1" applyFill="1" applyBorder="1" applyAlignment="1">
      <alignment horizontal="center" vertical="center"/>
    </xf>
    <xf numFmtId="0" fontId="29" fillId="3" borderId="0" xfId="0" applyFont="1" applyFill="1" applyAlignment="1">
      <alignment horizontal="center" vertical="center"/>
    </xf>
    <xf numFmtId="0" fontId="29" fillId="3" borderId="2" xfId="0" applyFont="1" applyFill="1" applyBorder="1" applyAlignment="1">
      <alignment horizontal="center" vertical="center"/>
    </xf>
    <xf numFmtId="0" fontId="29" fillId="2" borderId="26" xfId="0" applyFont="1" applyFill="1" applyBorder="1" applyAlignment="1">
      <alignment horizontal="left" vertical="center"/>
    </xf>
    <xf numFmtId="0" fontId="29" fillId="2" borderId="27" xfId="0" applyFont="1" applyFill="1" applyBorder="1" applyAlignment="1">
      <alignment horizontal="left" vertical="center"/>
    </xf>
    <xf numFmtId="0" fontId="29" fillId="2" borderId="0" xfId="0" applyFont="1" applyFill="1" applyAlignment="1">
      <alignment horizontal="left" vertical="center"/>
    </xf>
    <xf numFmtId="0" fontId="29" fillId="2" borderId="2" xfId="0" applyFont="1" applyFill="1" applyBorder="1" applyAlignment="1">
      <alignment horizontal="left" vertical="center"/>
    </xf>
    <xf numFmtId="0" fontId="29" fillId="3" borderId="8"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6" xfId="0" applyFont="1" applyFill="1" applyBorder="1" applyAlignment="1">
      <alignment horizontal="center" vertical="center"/>
    </xf>
    <xf numFmtId="0" fontId="29" fillId="2" borderId="1" xfId="0" applyFont="1" applyFill="1" applyBorder="1" applyAlignment="1">
      <alignment horizontal="left" vertical="center"/>
    </xf>
    <xf numFmtId="0" fontId="29" fillId="2" borderId="6" xfId="0" applyFont="1" applyFill="1" applyBorder="1" applyAlignment="1">
      <alignment horizontal="left" vertical="center"/>
    </xf>
    <xf numFmtId="0" fontId="27" fillId="2" borderId="0"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6" fillId="4" borderId="0" xfId="0" applyFont="1" applyFill="1" applyAlignment="1">
      <alignment horizontal="center" vertical="center"/>
    </xf>
    <xf numFmtId="0" fontId="28" fillId="2" borderId="0" xfId="0" applyFont="1" applyFill="1" applyAlignment="1">
      <alignment horizontal="center" vertical="center"/>
    </xf>
    <xf numFmtId="0" fontId="28" fillId="2" borderId="0" xfId="0" applyFont="1" applyFill="1" applyAlignment="1">
      <alignment horizontal="left" vertical="center"/>
    </xf>
    <xf numFmtId="0" fontId="25" fillId="3" borderId="0" xfId="0" applyFont="1" applyFill="1" applyAlignment="1">
      <alignment horizontal="center" shrinkToFit="1"/>
    </xf>
    <xf numFmtId="0" fontId="25" fillId="3" borderId="1" xfId="0" applyFont="1" applyFill="1" applyBorder="1" applyAlignment="1">
      <alignment horizontal="center" shrinkToFit="1"/>
    </xf>
    <xf numFmtId="0" fontId="27" fillId="2" borderId="7" xfId="0" applyFont="1" applyFill="1" applyBorder="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390236</xdr:colOff>
      <xdr:row>2</xdr:row>
      <xdr:rowOff>215900</xdr:rowOff>
    </xdr:from>
    <xdr:to>
      <xdr:col>15</xdr:col>
      <xdr:colOff>406399</xdr:colOff>
      <xdr:row>6</xdr:row>
      <xdr:rowOff>19050</xdr:rowOff>
    </xdr:to>
    <xdr:sp macro="" textlink="">
      <xdr:nvSpPr>
        <xdr:cNvPr id="2" name="テキスト ボックス 1">
          <a:extLst>
            <a:ext uri="{FF2B5EF4-FFF2-40B4-BE49-F238E27FC236}">
              <a16:creationId xmlns:a16="http://schemas.microsoft.com/office/drawing/2014/main" id="{A8ADE3C7-FECF-44F5-8FD1-42FC271F0114}"/>
            </a:ext>
          </a:extLst>
        </xdr:cNvPr>
        <xdr:cNvSpPr txBox="1"/>
      </xdr:nvSpPr>
      <xdr:spPr>
        <a:xfrm>
          <a:off x="8676986" y="673100"/>
          <a:ext cx="2806988" cy="7175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320964</xdr:colOff>
      <xdr:row>3</xdr:row>
      <xdr:rowOff>113724</xdr:rowOff>
    </xdr:from>
    <xdr:to>
      <xdr:col>15</xdr:col>
      <xdr:colOff>342900</xdr:colOff>
      <xdr:row>6</xdr:row>
      <xdr:rowOff>82550</xdr:rowOff>
    </xdr:to>
    <xdr:sp macro="" textlink="">
      <xdr:nvSpPr>
        <xdr:cNvPr id="2" name="テキスト ボックス 1">
          <a:extLst>
            <a:ext uri="{FF2B5EF4-FFF2-40B4-BE49-F238E27FC236}">
              <a16:creationId xmlns:a16="http://schemas.microsoft.com/office/drawing/2014/main" id="{0BDF9DE9-8608-481C-998E-4FF7BD7463A1}"/>
            </a:ext>
          </a:extLst>
        </xdr:cNvPr>
        <xdr:cNvSpPr txBox="1"/>
      </xdr:nvSpPr>
      <xdr:spPr>
        <a:xfrm>
          <a:off x="8607714" y="799524"/>
          <a:ext cx="2812761" cy="6546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42</xdr:col>
      <xdr:colOff>195695</xdr:colOff>
      <xdr:row>2</xdr:row>
      <xdr:rowOff>34637</xdr:rowOff>
    </xdr:from>
    <xdr:to>
      <xdr:col>57</xdr:col>
      <xdr:colOff>38100</xdr:colOff>
      <xdr:row>4</xdr:row>
      <xdr:rowOff>184150</xdr:rowOff>
    </xdr:to>
    <xdr:sp macro="" textlink="">
      <xdr:nvSpPr>
        <xdr:cNvPr id="2" name="テキスト ボックス 1">
          <a:extLst>
            <a:ext uri="{FF2B5EF4-FFF2-40B4-BE49-F238E27FC236}">
              <a16:creationId xmlns:a16="http://schemas.microsoft.com/office/drawing/2014/main" id="{4CB64A73-0491-4180-BA73-893430DDB5CD}"/>
            </a:ext>
          </a:extLst>
        </xdr:cNvPr>
        <xdr:cNvSpPr txBox="1"/>
      </xdr:nvSpPr>
      <xdr:spPr>
        <a:xfrm>
          <a:off x="8596745" y="529937"/>
          <a:ext cx="2842780" cy="6448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黄色のセルに記入・押印（代表者印）</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44</xdr:col>
      <xdr:colOff>0</xdr:colOff>
      <xdr:row>3</xdr:row>
      <xdr:rowOff>0</xdr:rowOff>
    </xdr:from>
    <xdr:to>
      <xdr:col>57</xdr:col>
      <xdr:colOff>31749</xdr:colOff>
      <xdr:row>5</xdr:row>
      <xdr:rowOff>213013</xdr:rowOff>
    </xdr:to>
    <xdr:sp macro="" textlink="">
      <xdr:nvSpPr>
        <xdr:cNvPr id="2" name="テキスト ボックス 1">
          <a:extLst>
            <a:ext uri="{FF2B5EF4-FFF2-40B4-BE49-F238E27FC236}">
              <a16:creationId xmlns:a16="http://schemas.microsoft.com/office/drawing/2014/main" id="{BB3A14E2-A220-41FC-8CB1-3549C2281D9D}"/>
            </a:ext>
          </a:extLst>
        </xdr:cNvPr>
        <xdr:cNvSpPr txBox="1"/>
      </xdr:nvSpPr>
      <xdr:spPr>
        <a:xfrm>
          <a:off x="8801100" y="628650"/>
          <a:ext cx="2632074" cy="6321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黄色のセルに記入・□にチェック</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320964</xdr:colOff>
      <xdr:row>3</xdr:row>
      <xdr:rowOff>113724</xdr:rowOff>
    </xdr:from>
    <xdr:to>
      <xdr:col>15</xdr:col>
      <xdr:colOff>342900</xdr:colOff>
      <xdr:row>6</xdr:row>
      <xdr:rowOff>82550</xdr:rowOff>
    </xdr:to>
    <xdr:sp macro="" textlink="">
      <xdr:nvSpPr>
        <xdr:cNvPr id="2" name="テキスト ボックス 1">
          <a:extLst>
            <a:ext uri="{FF2B5EF4-FFF2-40B4-BE49-F238E27FC236}">
              <a16:creationId xmlns:a16="http://schemas.microsoft.com/office/drawing/2014/main" id="{DF4E534F-C47A-44E4-BBE6-A240AB541839}"/>
            </a:ext>
          </a:extLst>
        </xdr:cNvPr>
        <xdr:cNvSpPr txBox="1"/>
      </xdr:nvSpPr>
      <xdr:spPr>
        <a:xfrm>
          <a:off x="8607714" y="799524"/>
          <a:ext cx="2812761" cy="6546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195695</xdr:colOff>
      <xdr:row>2</xdr:row>
      <xdr:rowOff>34637</xdr:rowOff>
    </xdr:from>
    <xdr:to>
      <xdr:col>57</xdr:col>
      <xdr:colOff>38100</xdr:colOff>
      <xdr:row>4</xdr:row>
      <xdr:rowOff>184150</xdr:rowOff>
    </xdr:to>
    <xdr:sp macro="" textlink="">
      <xdr:nvSpPr>
        <xdr:cNvPr id="2" name="テキスト ボックス 1">
          <a:extLst>
            <a:ext uri="{FF2B5EF4-FFF2-40B4-BE49-F238E27FC236}">
              <a16:creationId xmlns:a16="http://schemas.microsoft.com/office/drawing/2014/main" id="{6366AB59-FFC5-4985-8ED0-FE26D7D01296}"/>
            </a:ext>
          </a:extLst>
        </xdr:cNvPr>
        <xdr:cNvSpPr txBox="1"/>
      </xdr:nvSpPr>
      <xdr:spPr>
        <a:xfrm>
          <a:off x="8596745" y="529937"/>
          <a:ext cx="2842780" cy="6448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黄色のセルに記入・押印（代表者印）</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0</xdr:colOff>
      <xdr:row>3</xdr:row>
      <xdr:rowOff>0</xdr:rowOff>
    </xdr:from>
    <xdr:to>
      <xdr:col>57</xdr:col>
      <xdr:colOff>31749</xdr:colOff>
      <xdr:row>5</xdr:row>
      <xdr:rowOff>213013</xdr:rowOff>
    </xdr:to>
    <xdr:sp macro="" textlink="">
      <xdr:nvSpPr>
        <xdr:cNvPr id="2" name="テキスト ボックス 1">
          <a:extLst>
            <a:ext uri="{FF2B5EF4-FFF2-40B4-BE49-F238E27FC236}">
              <a16:creationId xmlns:a16="http://schemas.microsoft.com/office/drawing/2014/main" id="{DAB9F2F0-6E83-485D-9030-530CB43C998A}"/>
            </a:ext>
          </a:extLst>
        </xdr:cNvPr>
        <xdr:cNvSpPr txBox="1"/>
      </xdr:nvSpPr>
      <xdr:spPr>
        <a:xfrm>
          <a:off x="8801100" y="628650"/>
          <a:ext cx="2632074" cy="6321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黄色のセルに記入・□にチェック</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390236</xdr:colOff>
      <xdr:row>2</xdr:row>
      <xdr:rowOff>215900</xdr:rowOff>
    </xdr:from>
    <xdr:to>
      <xdr:col>15</xdr:col>
      <xdr:colOff>406399</xdr:colOff>
      <xdr:row>6</xdr:row>
      <xdr:rowOff>19050</xdr:rowOff>
    </xdr:to>
    <xdr:sp macro="" textlink="">
      <xdr:nvSpPr>
        <xdr:cNvPr id="2" name="テキスト ボックス 1">
          <a:extLst>
            <a:ext uri="{FF2B5EF4-FFF2-40B4-BE49-F238E27FC236}">
              <a16:creationId xmlns:a16="http://schemas.microsoft.com/office/drawing/2014/main" id="{00ACA74A-F47C-46FB-A9EE-1C1D589CD016}"/>
            </a:ext>
          </a:extLst>
        </xdr:cNvPr>
        <xdr:cNvSpPr txBox="1"/>
      </xdr:nvSpPr>
      <xdr:spPr>
        <a:xfrm>
          <a:off x="8676986" y="673100"/>
          <a:ext cx="2806988" cy="7175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320964</xdr:colOff>
      <xdr:row>3</xdr:row>
      <xdr:rowOff>113724</xdr:rowOff>
    </xdr:from>
    <xdr:to>
      <xdr:col>15</xdr:col>
      <xdr:colOff>342900</xdr:colOff>
      <xdr:row>6</xdr:row>
      <xdr:rowOff>82550</xdr:rowOff>
    </xdr:to>
    <xdr:sp macro="" textlink="">
      <xdr:nvSpPr>
        <xdr:cNvPr id="2" name="テキスト ボックス 1">
          <a:extLst>
            <a:ext uri="{FF2B5EF4-FFF2-40B4-BE49-F238E27FC236}">
              <a16:creationId xmlns:a16="http://schemas.microsoft.com/office/drawing/2014/main" id="{0CEDD8AB-5CAF-4361-B811-654CC4B67FF6}"/>
            </a:ext>
          </a:extLst>
        </xdr:cNvPr>
        <xdr:cNvSpPr txBox="1"/>
      </xdr:nvSpPr>
      <xdr:spPr>
        <a:xfrm>
          <a:off x="8607714" y="799524"/>
          <a:ext cx="2812761" cy="6546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195695</xdr:colOff>
      <xdr:row>2</xdr:row>
      <xdr:rowOff>34637</xdr:rowOff>
    </xdr:from>
    <xdr:to>
      <xdr:col>57</xdr:col>
      <xdr:colOff>38100</xdr:colOff>
      <xdr:row>4</xdr:row>
      <xdr:rowOff>184150</xdr:rowOff>
    </xdr:to>
    <xdr:sp macro="" textlink="">
      <xdr:nvSpPr>
        <xdr:cNvPr id="2" name="テキスト ボックス 1">
          <a:extLst>
            <a:ext uri="{FF2B5EF4-FFF2-40B4-BE49-F238E27FC236}">
              <a16:creationId xmlns:a16="http://schemas.microsoft.com/office/drawing/2014/main" id="{F5F8E62A-4EE2-4A7D-A163-57C726F15203}"/>
            </a:ext>
          </a:extLst>
        </xdr:cNvPr>
        <xdr:cNvSpPr txBox="1"/>
      </xdr:nvSpPr>
      <xdr:spPr>
        <a:xfrm>
          <a:off x="8596745" y="529937"/>
          <a:ext cx="2842780" cy="6448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黄色のセルに記入・押印（代表者印）</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44</xdr:col>
      <xdr:colOff>0</xdr:colOff>
      <xdr:row>3</xdr:row>
      <xdr:rowOff>0</xdr:rowOff>
    </xdr:from>
    <xdr:to>
      <xdr:col>57</xdr:col>
      <xdr:colOff>31749</xdr:colOff>
      <xdr:row>5</xdr:row>
      <xdr:rowOff>213013</xdr:rowOff>
    </xdr:to>
    <xdr:sp macro="" textlink="">
      <xdr:nvSpPr>
        <xdr:cNvPr id="2" name="テキスト ボックス 1">
          <a:extLst>
            <a:ext uri="{FF2B5EF4-FFF2-40B4-BE49-F238E27FC236}">
              <a16:creationId xmlns:a16="http://schemas.microsoft.com/office/drawing/2014/main" id="{E1EE17F6-C2A8-46C2-8C3F-3D1C26ACD796}"/>
            </a:ext>
          </a:extLst>
        </xdr:cNvPr>
        <xdr:cNvSpPr txBox="1"/>
      </xdr:nvSpPr>
      <xdr:spPr>
        <a:xfrm>
          <a:off x="8801100" y="628650"/>
          <a:ext cx="2632074" cy="6321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黄色のセルに記入・□にチェック</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390236</xdr:colOff>
      <xdr:row>2</xdr:row>
      <xdr:rowOff>215900</xdr:rowOff>
    </xdr:from>
    <xdr:to>
      <xdr:col>15</xdr:col>
      <xdr:colOff>406399</xdr:colOff>
      <xdr:row>6</xdr:row>
      <xdr:rowOff>19050</xdr:rowOff>
    </xdr:to>
    <xdr:sp macro="" textlink="">
      <xdr:nvSpPr>
        <xdr:cNvPr id="2" name="テキスト ボックス 1">
          <a:extLst>
            <a:ext uri="{FF2B5EF4-FFF2-40B4-BE49-F238E27FC236}">
              <a16:creationId xmlns:a16="http://schemas.microsoft.com/office/drawing/2014/main" id="{A443041F-B915-4B41-80E7-B877F3B540EE}"/>
            </a:ext>
          </a:extLst>
        </xdr:cNvPr>
        <xdr:cNvSpPr txBox="1"/>
      </xdr:nvSpPr>
      <xdr:spPr>
        <a:xfrm>
          <a:off x="8676986" y="673100"/>
          <a:ext cx="2806988" cy="7175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1952-1906-4860-B17A-8F1DCC73589B}">
  <sheetPr>
    <tabColor theme="7" tint="0.59999389629810485"/>
  </sheetPr>
  <dimension ref="A1:O71"/>
  <sheetViews>
    <sheetView view="pageBreakPreview" topLeftCell="A16" zoomScaleNormal="100" zoomScaleSheetLayoutView="100" workbookViewId="0">
      <selection activeCell="D49" sqref="D49:AP50"/>
    </sheetView>
  </sheetViews>
  <sheetFormatPr defaultColWidth="9" defaultRowHeight="18" customHeight="1"/>
  <cols>
    <col min="1" max="1" width="22.625" style="93" customWidth="1"/>
    <col min="2" max="14" width="6.625" style="93" customWidth="1"/>
    <col min="15" max="15" width="36.625" style="93" customWidth="1"/>
    <col min="16" max="16384" width="9" style="93"/>
  </cols>
  <sheetData>
    <row r="1" spans="1:14" s="3" customFormat="1" ht="18" customHeight="1">
      <c r="A1" s="1" t="s">
        <v>0</v>
      </c>
      <c r="B1" s="145"/>
      <c r="C1" s="145"/>
      <c r="D1" s="145"/>
      <c r="E1" s="145"/>
      <c r="F1" s="145"/>
      <c r="G1" s="145"/>
      <c r="H1" s="145"/>
      <c r="I1" s="145"/>
      <c r="J1" s="101"/>
      <c r="K1" s="101"/>
      <c r="L1" s="101"/>
      <c r="M1" s="101"/>
      <c r="N1" s="2" t="s">
        <v>1</v>
      </c>
    </row>
    <row r="2" spans="1:14" s="3" customFormat="1" ht="18" customHeight="1">
      <c r="A2" s="101"/>
      <c r="B2" s="101"/>
      <c r="C2" s="101"/>
      <c r="D2" s="101"/>
      <c r="E2" s="101"/>
      <c r="F2" s="101"/>
      <c r="G2" s="101"/>
      <c r="H2" s="101"/>
      <c r="I2" s="101"/>
      <c r="J2" s="101"/>
      <c r="K2" s="101"/>
      <c r="L2" s="101"/>
      <c r="M2" s="101"/>
      <c r="N2" s="2"/>
    </row>
    <row r="3" spans="1:14" s="3" customFormat="1" ht="18" customHeight="1">
      <c r="A3" s="4" t="s">
        <v>2</v>
      </c>
      <c r="B3" s="145"/>
      <c r="C3" s="145"/>
      <c r="D3" s="145"/>
      <c r="E3" s="145"/>
      <c r="F3" s="145"/>
      <c r="G3" s="145"/>
      <c r="H3" s="145"/>
      <c r="I3" s="145"/>
      <c r="J3" s="101"/>
      <c r="K3" s="101"/>
      <c r="L3" s="101"/>
      <c r="M3" s="101"/>
      <c r="N3" s="2"/>
    </row>
    <row r="4" spans="1:14" s="3" customFormat="1" ht="18" customHeight="1">
      <c r="A4" s="101"/>
      <c r="B4" s="102"/>
      <c r="C4" s="101"/>
      <c r="D4" s="101"/>
      <c r="E4" s="101"/>
      <c r="F4" s="101"/>
      <c r="G4" s="101"/>
      <c r="H4" s="101"/>
      <c r="I4" s="101"/>
      <c r="J4" s="101"/>
      <c r="K4" s="101"/>
      <c r="L4" s="101"/>
      <c r="M4" s="101"/>
      <c r="N4" s="2"/>
    </row>
    <row r="5" spans="1:14" s="3" customFormat="1" ht="18" customHeight="1">
      <c r="A5" s="101"/>
      <c r="B5" s="102"/>
      <c r="C5" s="101"/>
      <c r="D5" s="101"/>
      <c r="E5" s="101"/>
      <c r="F5" s="101"/>
      <c r="G5" s="101"/>
      <c r="H5" s="101"/>
      <c r="I5" s="101"/>
      <c r="J5" s="101"/>
      <c r="K5" s="101"/>
      <c r="L5" s="101"/>
      <c r="M5" s="101"/>
      <c r="N5" s="2"/>
    </row>
    <row r="6" spans="1:14" s="3" customFormat="1" ht="18" customHeight="1">
      <c r="A6" s="5" t="s">
        <v>128</v>
      </c>
      <c r="B6" s="5"/>
      <c r="C6" s="5"/>
      <c r="D6" s="5"/>
      <c r="E6" s="5"/>
      <c r="F6" s="5"/>
      <c r="G6" s="5"/>
      <c r="H6" s="5"/>
      <c r="I6" s="5"/>
      <c r="J6" s="5"/>
      <c r="K6" s="5"/>
      <c r="L6" s="5"/>
      <c r="M6" s="101"/>
      <c r="N6" s="6"/>
    </row>
    <row r="7" spans="1:14" s="3" customFormat="1" ht="18" customHeight="1">
      <c r="A7" s="5"/>
      <c r="B7" s="5"/>
      <c r="C7" s="5"/>
      <c r="D7" s="5"/>
      <c r="E7" s="5"/>
      <c r="F7" s="5"/>
      <c r="G7" s="5"/>
      <c r="H7" s="5"/>
      <c r="I7" s="5"/>
      <c r="J7" s="5"/>
      <c r="K7" s="5"/>
      <c r="L7" s="5"/>
      <c r="M7" s="101"/>
      <c r="N7" s="6"/>
    </row>
    <row r="8" spans="1:14" s="3" customFormat="1" ht="18" customHeight="1">
      <c r="A8" s="7" t="s">
        <v>129</v>
      </c>
      <c r="B8" s="5"/>
      <c r="C8" s="5"/>
      <c r="D8" s="5"/>
      <c r="E8" s="5"/>
      <c r="F8" s="5"/>
      <c r="G8" s="5"/>
      <c r="H8" s="5"/>
      <c r="I8" s="5"/>
      <c r="J8" s="5"/>
      <c r="K8" s="5"/>
      <c r="L8" s="5"/>
      <c r="M8" s="101"/>
      <c r="N8" s="6"/>
    </row>
    <row r="9" spans="1:14" ht="18" customHeight="1">
      <c r="A9" s="8"/>
      <c r="B9" s="8"/>
      <c r="C9" s="8"/>
      <c r="D9" s="8"/>
      <c r="E9" s="8"/>
      <c r="F9" s="8"/>
      <c r="G9" s="8"/>
      <c r="H9" s="8"/>
      <c r="I9" s="8"/>
      <c r="J9" s="8"/>
      <c r="K9" s="8"/>
      <c r="L9" s="8"/>
      <c r="M9" s="9"/>
      <c r="N9" s="10"/>
    </row>
    <row r="10" spans="1:14" ht="18" customHeight="1">
      <c r="A10" s="11"/>
      <c r="B10" s="146" t="s">
        <v>3</v>
      </c>
      <c r="C10" s="147"/>
      <c r="D10" s="147"/>
      <c r="E10" s="147"/>
      <c r="F10" s="147"/>
      <c r="G10" s="147"/>
      <c r="H10" s="147"/>
      <c r="I10" s="148"/>
      <c r="J10" s="10"/>
      <c r="K10" s="10"/>
      <c r="L10" s="10"/>
      <c r="M10" s="10"/>
      <c r="N10" s="10"/>
    </row>
    <row r="11" spans="1:14" ht="18" customHeight="1">
      <c r="A11" s="12" t="s">
        <v>4</v>
      </c>
      <c r="B11" s="95" t="s">
        <v>5</v>
      </c>
      <c r="C11" s="95" t="s">
        <v>6</v>
      </c>
      <c r="D11" s="95" t="s">
        <v>7</v>
      </c>
      <c r="E11" s="95" t="s">
        <v>8</v>
      </c>
      <c r="F11" s="95" t="s">
        <v>9</v>
      </c>
      <c r="G11" s="95" t="s">
        <v>10</v>
      </c>
      <c r="H11" s="95" t="s">
        <v>11</v>
      </c>
      <c r="I11" s="95" t="s">
        <v>12</v>
      </c>
      <c r="J11" s="13"/>
      <c r="K11" s="14"/>
      <c r="L11" s="14"/>
      <c r="M11" s="14"/>
      <c r="N11" s="14"/>
    </row>
    <row r="12" spans="1:14" ht="18" customHeight="1">
      <c r="A12" s="95" t="s">
        <v>13</v>
      </c>
      <c r="B12" s="15">
        <v>44836</v>
      </c>
      <c r="C12" s="15">
        <f t="shared" ref="C12:G12" si="0">B12+1</f>
        <v>44837</v>
      </c>
      <c r="D12" s="15">
        <f t="shared" si="0"/>
        <v>44838</v>
      </c>
      <c r="E12" s="15">
        <f t="shared" si="0"/>
        <v>44839</v>
      </c>
      <c r="F12" s="15">
        <f t="shared" si="0"/>
        <v>44840</v>
      </c>
      <c r="G12" s="15">
        <f t="shared" si="0"/>
        <v>44841</v>
      </c>
      <c r="H12" s="15">
        <f>G12+1</f>
        <v>44842</v>
      </c>
      <c r="I12" s="16"/>
      <c r="J12" s="149" t="s">
        <v>14</v>
      </c>
      <c r="K12" s="149"/>
      <c r="L12" s="149"/>
      <c r="M12" s="149"/>
      <c r="N12" s="149"/>
    </row>
    <row r="13" spans="1:14" ht="18" customHeight="1">
      <c r="A13" s="87" t="s">
        <v>15</v>
      </c>
      <c r="B13" s="88"/>
      <c r="C13" s="88"/>
      <c r="D13" s="88"/>
      <c r="E13" s="88"/>
      <c r="F13" s="88">
        <v>2.75</v>
      </c>
      <c r="G13" s="88"/>
      <c r="H13" s="88">
        <v>3.5</v>
      </c>
      <c r="I13" s="89">
        <f>SUM(B13:H13)</f>
        <v>6.25</v>
      </c>
      <c r="J13" s="150" t="s">
        <v>123</v>
      </c>
      <c r="K13" s="150"/>
      <c r="L13" s="151"/>
      <c r="M13" s="151"/>
      <c r="N13" s="151"/>
    </row>
    <row r="14" spans="1:14" ht="18" customHeight="1">
      <c r="A14" s="97"/>
      <c r="B14" s="17"/>
      <c r="C14" s="17"/>
      <c r="D14" s="17"/>
      <c r="E14" s="17"/>
      <c r="F14" s="17"/>
      <c r="G14" s="17"/>
      <c r="H14" s="17"/>
      <c r="I14" s="18">
        <f t="shared" ref="I14:I15" si="1">SUM(B14:H14)</f>
        <v>0</v>
      </c>
      <c r="J14" s="133"/>
      <c r="K14" s="133"/>
      <c r="L14" s="134"/>
      <c r="M14" s="134"/>
      <c r="N14" s="134"/>
    </row>
    <row r="15" spans="1:14" ht="18" customHeight="1">
      <c r="A15" s="98"/>
      <c r="B15" s="19"/>
      <c r="C15" s="19"/>
      <c r="D15" s="19"/>
      <c r="E15" s="19"/>
      <c r="F15" s="19"/>
      <c r="G15" s="19"/>
      <c r="H15" s="19"/>
      <c r="I15" s="20">
        <f t="shared" si="1"/>
        <v>0</v>
      </c>
      <c r="J15" s="135"/>
      <c r="K15" s="135"/>
      <c r="L15" s="136"/>
      <c r="M15" s="136"/>
      <c r="N15" s="136"/>
    </row>
    <row r="16" spans="1:14" ht="18" customHeight="1">
      <c r="A16" s="95" t="s">
        <v>13</v>
      </c>
      <c r="B16" s="15">
        <f>H12+1</f>
        <v>44843</v>
      </c>
      <c r="C16" s="15">
        <f>B16+1</f>
        <v>44844</v>
      </c>
      <c r="D16" s="15">
        <f t="shared" ref="D16:G16" si="2">C16+1</f>
        <v>44845</v>
      </c>
      <c r="E16" s="15">
        <f t="shared" si="2"/>
        <v>44846</v>
      </c>
      <c r="F16" s="15">
        <f t="shared" si="2"/>
        <v>44847</v>
      </c>
      <c r="G16" s="15">
        <f t="shared" si="2"/>
        <v>44848</v>
      </c>
      <c r="H16" s="15">
        <f>G16+1</f>
        <v>44849</v>
      </c>
      <c r="I16" s="16"/>
      <c r="J16" s="130" t="s">
        <v>14</v>
      </c>
      <c r="K16" s="130"/>
      <c r="L16" s="130"/>
      <c r="M16" s="130"/>
      <c r="N16" s="130"/>
    </row>
    <row r="17" spans="1:14" ht="18" customHeight="1">
      <c r="A17" s="96"/>
      <c r="B17" s="21"/>
      <c r="C17" s="21"/>
      <c r="D17" s="21"/>
      <c r="E17" s="21"/>
      <c r="F17" s="21"/>
      <c r="G17" s="21"/>
      <c r="H17" s="21"/>
      <c r="I17" s="22">
        <f>SUM(B17:H17)</f>
        <v>0</v>
      </c>
      <c r="J17" s="131"/>
      <c r="K17" s="131"/>
      <c r="L17" s="132"/>
      <c r="M17" s="132"/>
      <c r="N17" s="132"/>
    </row>
    <row r="18" spans="1:14" ht="18" customHeight="1">
      <c r="A18" s="97"/>
      <c r="B18" s="17"/>
      <c r="C18" s="17"/>
      <c r="D18" s="17"/>
      <c r="E18" s="17"/>
      <c r="F18" s="17"/>
      <c r="G18" s="17"/>
      <c r="H18" s="17"/>
      <c r="I18" s="18">
        <f t="shared" ref="I18:I19" si="3">SUM(B18:H18)</f>
        <v>0</v>
      </c>
      <c r="J18" s="133"/>
      <c r="K18" s="133"/>
      <c r="L18" s="134"/>
      <c r="M18" s="134"/>
      <c r="N18" s="134"/>
    </row>
    <row r="19" spans="1:14" ht="18" customHeight="1">
      <c r="A19" s="98"/>
      <c r="B19" s="19"/>
      <c r="C19" s="19"/>
      <c r="D19" s="19"/>
      <c r="E19" s="19"/>
      <c r="F19" s="19"/>
      <c r="G19" s="19"/>
      <c r="H19" s="19"/>
      <c r="I19" s="20">
        <f t="shared" si="3"/>
        <v>0</v>
      </c>
      <c r="J19" s="135"/>
      <c r="K19" s="135"/>
      <c r="L19" s="136"/>
      <c r="M19" s="136"/>
      <c r="N19" s="136"/>
    </row>
    <row r="20" spans="1:14" ht="18" customHeight="1">
      <c r="A20" s="95" t="s">
        <v>13</v>
      </c>
      <c r="B20" s="15">
        <f>H16+1</f>
        <v>44850</v>
      </c>
      <c r="C20" s="15">
        <f>B20+1</f>
        <v>44851</v>
      </c>
      <c r="D20" s="15">
        <f t="shared" ref="D20:G20" si="4">C20+1</f>
        <v>44852</v>
      </c>
      <c r="E20" s="15">
        <f t="shared" si="4"/>
        <v>44853</v>
      </c>
      <c r="F20" s="15">
        <f t="shared" si="4"/>
        <v>44854</v>
      </c>
      <c r="G20" s="15">
        <f t="shared" si="4"/>
        <v>44855</v>
      </c>
      <c r="H20" s="15">
        <f>G20+1</f>
        <v>44856</v>
      </c>
      <c r="I20" s="16"/>
      <c r="J20" s="130" t="s">
        <v>14</v>
      </c>
      <c r="K20" s="130"/>
      <c r="L20" s="130"/>
      <c r="M20" s="130"/>
      <c r="N20" s="130"/>
    </row>
    <row r="21" spans="1:14" ht="18" customHeight="1">
      <c r="A21" s="96"/>
      <c r="B21" s="21"/>
      <c r="C21" s="21"/>
      <c r="D21" s="21"/>
      <c r="E21" s="21"/>
      <c r="F21" s="21"/>
      <c r="G21" s="21"/>
      <c r="H21" s="21"/>
      <c r="I21" s="22">
        <f>SUM(B21:H21)</f>
        <v>0</v>
      </c>
      <c r="J21" s="131"/>
      <c r="K21" s="131"/>
      <c r="L21" s="132"/>
      <c r="M21" s="132"/>
      <c r="N21" s="132"/>
    </row>
    <row r="22" spans="1:14" ht="18" customHeight="1">
      <c r="A22" s="97"/>
      <c r="B22" s="17"/>
      <c r="C22" s="17"/>
      <c r="D22" s="17"/>
      <c r="E22" s="17"/>
      <c r="F22" s="17"/>
      <c r="G22" s="17"/>
      <c r="H22" s="17"/>
      <c r="I22" s="18">
        <f t="shared" ref="I22:I23" si="5">SUM(B22:H22)</f>
        <v>0</v>
      </c>
      <c r="J22" s="133"/>
      <c r="K22" s="133"/>
      <c r="L22" s="134"/>
      <c r="M22" s="134"/>
      <c r="N22" s="134"/>
    </row>
    <row r="23" spans="1:14" ht="18" customHeight="1">
      <c r="A23" s="98"/>
      <c r="B23" s="19"/>
      <c r="C23" s="19"/>
      <c r="D23" s="19"/>
      <c r="E23" s="19"/>
      <c r="F23" s="19"/>
      <c r="G23" s="19"/>
      <c r="H23" s="19"/>
      <c r="I23" s="20">
        <f t="shared" si="5"/>
        <v>0</v>
      </c>
      <c r="J23" s="135"/>
      <c r="K23" s="135"/>
      <c r="L23" s="136"/>
      <c r="M23" s="136"/>
      <c r="N23" s="136"/>
    </row>
    <row r="24" spans="1:14" ht="18" customHeight="1">
      <c r="A24" s="95" t="s">
        <v>13</v>
      </c>
      <c r="B24" s="15">
        <f>H20+1</f>
        <v>44857</v>
      </c>
      <c r="C24" s="15">
        <f>B24+1</f>
        <v>44858</v>
      </c>
      <c r="D24" s="15">
        <f t="shared" ref="D24:G24" si="6">C24+1</f>
        <v>44859</v>
      </c>
      <c r="E24" s="15">
        <f t="shared" si="6"/>
        <v>44860</v>
      </c>
      <c r="F24" s="15">
        <f t="shared" si="6"/>
        <v>44861</v>
      </c>
      <c r="G24" s="15">
        <f t="shared" si="6"/>
        <v>44862</v>
      </c>
      <c r="H24" s="15">
        <f>G24+1</f>
        <v>44863</v>
      </c>
      <c r="I24" s="16"/>
      <c r="J24" s="130" t="s">
        <v>14</v>
      </c>
      <c r="K24" s="130"/>
      <c r="L24" s="130"/>
      <c r="M24" s="130"/>
      <c r="N24" s="130"/>
    </row>
    <row r="25" spans="1:14" ht="18" customHeight="1">
      <c r="A25" s="96"/>
      <c r="B25" s="21"/>
      <c r="C25" s="21"/>
      <c r="D25" s="21"/>
      <c r="E25" s="21"/>
      <c r="F25" s="21"/>
      <c r="G25" s="21"/>
      <c r="H25" s="21"/>
      <c r="I25" s="22">
        <f>SUM(B25:H25)</f>
        <v>0</v>
      </c>
      <c r="J25" s="131"/>
      <c r="K25" s="131"/>
      <c r="L25" s="132"/>
      <c r="M25" s="132"/>
      <c r="N25" s="132"/>
    </row>
    <row r="26" spans="1:14" ht="18" customHeight="1">
      <c r="A26" s="97"/>
      <c r="B26" s="17"/>
      <c r="C26" s="17"/>
      <c r="D26" s="17"/>
      <c r="E26" s="17"/>
      <c r="F26" s="17"/>
      <c r="G26" s="17"/>
      <c r="H26" s="17"/>
      <c r="I26" s="18">
        <f t="shared" ref="I26:I27" si="7">SUM(B26:H26)</f>
        <v>0</v>
      </c>
      <c r="J26" s="133"/>
      <c r="K26" s="133"/>
      <c r="L26" s="134"/>
      <c r="M26" s="134"/>
      <c r="N26" s="134"/>
    </row>
    <row r="27" spans="1:14" ht="18" customHeight="1">
      <c r="A27" s="98"/>
      <c r="B27" s="19"/>
      <c r="C27" s="19"/>
      <c r="D27" s="19"/>
      <c r="E27" s="19"/>
      <c r="F27" s="19"/>
      <c r="G27" s="19"/>
      <c r="H27" s="19"/>
      <c r="I27" s="20">
        <f t="shared" si="7"/>
        <v>0</v>
      </c>
      <c r="J27" s="135"/>
      <c r="K27" s="135"/>
      <c r="L27" s="136"/>
      <c r="M27" s="136"/>
      <c r="N27" s="136"/>
    </row>
    <row r="28" spans="1:14" ht="18" customHeight="1">
      <c r="A28" s="95" t="s">
        <v>13</v>
      </c>
      <c r="B28" s="15">
        <f>H24+1</f>
        <v>44864</v>
      </c>
      <c r="C28" s="15">
        <f>B28+1</f>
        <v>44865</v>
      </c>
      <c r="D28" s="15">
        <f t="shared" ref="D28:G36" si="8">C28+1</f>
        <v>44866</v>
      </c>
      <c r="E28" s="15">
        <f t="shared" si="8"/>
        <v>44867</v>
      </c>
      <c r="F28" s="15">
        <f t="shared" si="8"/>
        <v>44868</v>
      </c>
      <c r="G28" s="15">
        <f t="shared" si="8"/>
        <v>44869</v>
      </c>
      <c r="H28" s="15">
        <f>G28+1</f>
        <v>44870</v>
      </c>
      <c r="I28" s="16"/>
      <c r="J28" s="130" t="s">
        <v>14</v>
      </c>
      <c r="K28" s="130"/>
      <c r="L28" s="130"/>
      <c r="M28" s="130"/>
      <c r="N28" s="130"/>
    </row>
    <row r="29" spans="1:14" ht="18" customHeight="1">
      <c r="A29" s="96"/>
      <c r="B29" s="21"/>
      <c r="C29" s="21"/>
      <c r="D29" s="21"/>
      <c r="E29" s="21"/>
      <c r="F29" s="21"/>
      <c r="G29" s="21"/>
      <c r="H29" s="21"/>
      <c r="I29" s="22">
        <f>SUM(B29:H29)</f>
        <v>0</v>
      </c>
      <c r="J29" s="131"/>
      <c r="K29" s="131"/>
      <c r="L29" s="132"/>
      <c r="M29" s="132"/>
      <c r="N29" s="132"/>
    </row>
    <row r="30" spans="1:14" ht="18" customHeight="1">
      <c r="A30" s="97"/>
      <c r="B30" s="17"/>
      <c r="C30" s="17"/>
      <c r="D30" s="17"/>
      <c r="E30" s="17"/>
      <c r="F30" s="17"/>
      <c r="G30" s="17"/>
      <c r="H30" s="17"/>
      <c r="I30" s="18">
        <f t="shared" ref="I30:I31" si="9">SUM(B30:H30)</f>
        <v>0</v>
      </c>
      <c r="J30" s="133"/>
      <c r="K30" s="133"/>
      <c r="L30" s="134"/>
      <c r="M30" s="134"/>
      <c r="N30" s="134"/>
    </row>
    <row r="31" spans="1:14" ht="18" customHeight="1">
      <c r="A31" s="98"/>
      <c r="B31" s="19"/>
      <c r="C31" s="19"/>
      <c r="D31" s="19"/>
      <c r="E31" s="19"/>
      <c r="F31" s="19"/>
      <c r="G31" s="19"/>
      <c r="H31" s="19"/>
      <c r="I31" s="20">
        <f t="shared" si="9"/>
        <v>0</v>
      </c>
      <c r="J31" s="135"/>
      <c r="K31" s="135"/>
      <c r="L31" s="136"/>
      <c r="M31" s="136"/>
      <c r="N31" s="136"/>
    </row>
    <row r="32" spans="1:14" ht="18" customHeight="1">
      <c r="A32" s="95" t="s">
        <v>13</v>
      </c>
      <c r="B32" s="15">
        <f>H28+1</f>
        <v>44871</v>
      </c>
      <c r="C32" s="15">
        <f>B32+1</f>
        <v>44872</v>
      </c>
      <c r="D32" s="15">
        <f t="shared" ref="D32:G32" si="10">C32+1</f>
        <v>44873</v>
      </c>
      <c r="E32" s="15">
        <f t="shared" si="10"/>
        <v>44874</v>
      </c>
      <c r="F32" s="15">
        <f t="shared" si="10"/>
        <v>44875</v>
      </c>
      <c r="G32" s="15">
        <f t="shared" si="10"/>
        <v>44876</v>
      </c>
      <c r="H32" s="15">
        <f>G32+1</f>
        <v>44877</v>
      </c>
      <c r="I32" s="16"/>
      <c r="J32" s="130" t="s">
        <v>14</v>
      </c>
      <c r="K32" s="130"/>
      <c r="L32" s="130"/>
      <c r="M32" s="130"/>
      <c r="N32" s="130"/>
    </row>
    <row r="33" spans="1:15" ht="18" customHeight="1">
      <c r="A33" s="96"/>
      <c r="B33" s="21"/>
      <c r="C33" s="21"/>
      <c r="D33" s="21"/>
      <c r="E33" s="21"/>
      <c r="F33" s="21"/>
      <c r="G33" s="21"/>
      <c r="H33" s="21"/>
      <c r="I33" s="22">
        <f>SUM(B33:H33)</f>
        <v>0</v>
      </c>
      <c r="J33" s="131"/>
      <c r="K33" s="131"/>
      <c r="L33" s="132"/>
      <c r="M33" s="132"/>
      <c r="N33" s="132"/>
    </row>
    <row r="34" spans="1:15" ht="18" customHeight="1">
      <c r="A34" s="97"/>
      <c r="B34" s="17"/>
      <c r="C34" s="17"/>
      <c r="D34" s="17"/>
      <c r="E34" s="17"/>
      <c r="F34" s="17"/>
      <c r="G34" s="17"/>
      <c r="H34" s="17"/>
      <c r="I34" s="18">
        <f t="shared" ref="I34:I35" si="11">SUM(B34:H34)</f>
        <v>0</v>
      </c>
      <c r="J34" s="133"/>
      <c r="K34" s="133"/>
      <c r="L34" s="134"/>
      <c r="M34" s="134"/>
      <c r="N34" s="134"/>
    </row>
    <row r="35" spans="1:15" ht="18" customHeight="1">
      <c r="A35" s="98"/>
      <c r="B35" s="19"/>
      <c r="C35" s="19"/>
      <c r="D35" s="19"/>
      <c r="E35" s="19"/>
      <c r="F35" s="19"/>
      <c r="G35" s="19"/>
      <c r="H35" s="19"/>
      <c r="I35" s="20">
        <f t="shared" si="11"/>
        <v>0</v>
      </c>
      <c r="J35" s="135"/>
      <c r="K35" s="135"/>
      <c r="L35" s="136"/>
      <c r="M35" s="136"/>
      <c r="N35" s="136"/>
    </row>
    <row r="36" spans="1:15" ht="18" customHeight="1">
      <c r="A36" s="95" t="s">
        <v>13</v>
      </c>
      <c r="B36" s="15">
        <f>H32+1</f>
        <v>44878</v>
      </c>
      <c r="C36" s="15">
        <f>B36+1</f>
        <v>44879</v>
      </c>
      <c r="D36" s="15">
        <f t="shared" si="8"/>
        <v>44880</v>
      </c>
      <c r="E36" s="15">
        <f t="shared" si="8"/>
        <v>44881</v>
      </c>
      <c r="F36" s="15">
        <f t="shared" si="8"/>
        <v>44882</v>
      </c>
      <c r="G36" s="15">
        <f t="shared" si="8"/>
        <v>44883</v>
      </c>
      <c r="H36" s="15">
        <f>G36+1</f>
        <v>44884</v>
      </c>
      <c r="I36" s="16"/>
      <c r="J36" s="130" t="s">
        <v>14</v>
      </c>
      <c r="K36" s="130"/>
      <c r="L36" s="130"/>
      <c r="M36" s="130"/>
      <c r="N36" s="130"/>
    </row>
    <row r="37" spans="1:15" ht="18" customHeight="1">
      <c r="A37" s="96"/>
      <c r="B37" s="21"/>
      <c r="C37" s="21"/>
      <c r="D37" s="21"/>
      <c r="E37" s="21"/>
      <c r="F37" s="21"/>
      <c r="G37" s="21"/>
      <c r="H37" s="21"/>
      <c r="I37" s="22">
        <f>SUM(B37:H37)</f>
        <v>0</v>
      </c>
      <c r="J37" s="131"/>
      <c r="K37" s="131"/>
      <c r="L37" s="132"/>
      <c r="M37" s="132"/>
      <c r="N37" s="132"/>
      <c r="O37" s="93" t="str">
        <f>IF(J37&lt;100,IF(OR(L37="100回以上",L37="150回以上"),"エラー。接種回数と回数区分が一致しません",""),IF(J37&lt;150,IF(OR(L37="100回未満",L37="150回以上"),"エラー。接種回数と回数区分が一致しません",""),IF(L37="100回未満","エラー。接種回数と回数区分が一致しません","")))</f>
        <v/>
      </c>
    </row>
    <row r="38" spans="1:15" ht="18" customHeight="1">
      <c r="A38" s="97"/>
      <c r="B38" s="17"/>
      <c r="C38" s="17"/>
      <c r="D38" s="17"/>
      <c r="E38" s="17"/>
      <c r="F38" s="17"/>
      <c r="G38" s="17"/>
      <c r="H38" s="17"/>
      <c r="I38" s="18">
        <f t="shared" ref="I38:I39" si="12">SUM(B38:H38)</f>
        <v>0</v>
      </c>
      <c r="J38" s="133"/>
      <c r="K38" s="133"/>
      <c r="L38" s="134"/>
      <c r="M38" s="134"/>
      <c r="N38" s="134"/>
    </row>
    <row r="39" spans="1:15" ht="18" customHeight="1">
      <c r="A39" s="98"/>
      <c r="B39" s="19"/>
      <c r="C39" s="19"/>
      <c r="D39" s="19"/>
      <c r="E39" s="19"/>
      <c r="F39" s="19"/>
      <c r="G39" s="19"/>
      <c r="H39" s="19"/>
      <c r="I39" s="20">
        <f t="shared" si="12"/>
        <v>0</v>
      </c>
      <c r="J39" s="135"/>
      <c r="K39" s="135"/>
      <c r="L39" s="136"/>
      <c r="M39" s="136"/>
      <c r="N39" s="136"/>
    </row>
    <row r="40" spans="1:15" ht="18" customHeight="1">
      <c r="A40" s="95" t="s">
        <v>13</v>
      </c>
      <c r="B40" s="15">
        <f>H36+1</f>
        <v>44885</v>
      </c>
      <c r="C40" s="15">
        <f>B40+1</f>
        <v>44886</v>
      </c>
      <c r="D40" s="15">
        <f t="shared" ref="D40:H40" si="13">C40+1</f>
        <v>44887</v>
      </c>
      <c r="E40" s="15">
        <f t="shared" si="13"/>
        <v>44888</v>
      </c>
      <c r="F40" s="15">
        <f t="shared" si="13"/>
        <v>44889</v>
      </c>
      <c r="G40" s="15">
        <f t="shared" si="13"/>
        <v>44890</v>
      </c>
      <c r="H40" s="15">
        <f t="shared" si="13"/>
        <v>44891</v>
      </c>
      <c r="I40" s="16"/>
      <c r="J40" s="130" t="s">
        <v>14</v>
      </c>
      <c r="K40" s="130"/>
      <c r="L40" s="130"/>
      <c r="M40" s="130"/>
      <c r="N40" s="130"/>
    </row>
    <row r="41" spans="1:15" ht="18" customHeight="1">
      <c r="A41" s="96"/>
      <c r="B41" s="21"/>
      <c r="C41" s="21"/>
      <c r="D41" s="21"/>
      <c r="E41" s="21"/>
      <c r="F41" s="21"/>
      <c r="G41" s="21"/>
      <c r="H41" s="21"/>
      <c r="I41" s="22">
        <f>SUM(B41:H41)</f>
        <v>0</v>
      </c>
      <c r="J41" s="131"/>
      <c r="K41" s="131"/>
      <c r="L41" s="132"/>
      <c r="M41" s="132"/>
      <c r="N41" s="132"/>
      <c r="O41" s="93" t="str">
        <f>IF(J41&lt;100,IF(OR(L41="100回以上",L41="150回以上"),"エラー。接種回数と回数区分が一致しません",""),IF(J41&lt;150,IF(OR(L41="100回未満",L41="150回以上"),"エラー。接種回数と回数区分が一致しません",""),IF(L41="100回未満","エラー。接種回数と回数区分が一致しません","")))</f>
        <v/>
      </c>
    </row>
    <row r="42" spans="1:15" ht="18" customHeight="1">
      <c r="A42" s="97"/>
      <c r="B42" s="17"/>
      <c r="C42" s="17"/>
      <c r="D42" s="17"/>
      <c r="E42" s="17"/>
      <c r="F42" s="17"/>
      <c r="G42" s="17"/>
      <c r="H42" s="17"/>
      <c r="I42" s="18">
        <f>SUM(B42:H42)</f>
        <v>0</v>
      </c>
      <c r="J42" s="133"/>
      <c r="K42" s="133"/>
      <c r="L42" s="134"/>
      <c r="M42" s="134"/>
      <c r="N42" s="134"/>
    </row>
    <row r="43" spans="1:15" ht="18" customHeight="1">
      <c r="A43" s="98"/>
      <c r="B43" s="19"/>
      <c r="C43" s="19"/>
      <c r="D43" s="19"/>
      <c r="E43" s="19"/>
      <c r="F43" s="19"/>
      <c r="G43" s="19"/>
      <c r="H43" s="19"/>
      <c r="I43" s="20">
        <f t="shared" ref="I43" si="14">SUM(B43:H43)</f>
        <v>0</v>
      </c>
      <c r="J43" s="135"/>
      <c r="K43" s="135"/>
      <c r="L43" s="136"/>
      <c r="M43" s="136"/>
      <c r="N43" s="136"/>
    </row>
    <row r="44" spans="1:15" ht="18" customHeight="1">
      <c r="A44" s="95" t="s">
        <v>13</v>
      </c>
      <c r="B44" s="15">
        <f>H40+1</f>
        <v>44892</v>
      </c>
      <c r="C44" s="15">
        <f>B44+1</f>
        <v>44893</v>
      </c>
      <c r="D44" s="15">
        <f t="shared" ref="D44" si="15">C44+1</f>
        <v>44894</v>
      </c>
      <c r="E44" s="15">
        <f t="shared" ref="E44" si="16">D44+1</f>
        <v>44895</v>
      </c>
      <c r="F44" s="15">
        <f t="shared" ref="F44" si="17">E44+1</f>
        <v>44896</v>
      </c>
      <c r="G44" s="15">
        <f t="shared" ref="G44" si="18">F44+1</f>
        <v>44897</v>
      </c>
      <c r="H44" s="15">
        <f t="shared" ref="H44" si="19">G44+1</f>
        <v>44898</v>
      </c>
      <c r="I44" s="16"/>
      <c r="J44" s="130" t="s">
        <v>14</v>
      </c>
      <c r="K44" s="130"/>
      <c r="L44" s="130"/>
      <c r="M44" s="130"/>
      <c r="N44" s="130"/>
    </row>
    <row r="45" spans="1:15" ht="18" customHeight="1">
      <c r="A45" s="96"/>
      <c r="B45" s="21"/>
      <c r="C45" s="21"/>
      <c r="D45" s="21"/>
      <c r="E45" s="21"/>
      <c r="F45" s="21"/>
      <c r="G45" s="21"/>
      <c r="H45" s="21"/>
      <c r="I45" s="22">
        <f>SUM(B45:H45)</f>
        <v>0</v>
      </c>
      <c r="J45" s="131"/>
      <c r="K45" s="131"/>
      <c r="L45" s="132"/>
      <c r="M45" s="132"/>
      <c r="N45" s="132"/>
    </row>
    <row r="46" spans="1:15" ht="18" customHeight="1">
      <c r="A46" s="97"/>
      <c r="B46" s="17"/>
      <c r="C46" s="17"/>
      <c r="D46" s="17"/>
      <c r="E46" s="17"/>
      <c r="F46" s="17"/>
      <c r="G46" s="17"/>
      <c r="H46" s="17"/>
      <c r="I46" s="18">
        <f>SUM(B46:H46)</f>
        <v>0</v>
      </c>
      <c r="J46" s="133"/>
      <c r="K46" s="133"/>
      <c r="L46" s="134"/>
      <c r="M46" s="134"/>
      <c r="N46" s="134"/>
    </row>
    <row r="47" spans="1:15" ht="18" customHeight="1">
      <c r="A47" s="98"/>
      <c r="B47" s="19"/>
      <c r="C47" s="19"/>
      <c r="D47" s="19"/>
      <c r="E47" s="19"/>
      <c r="F47" s="19"/>
      <c r="G47" s="19"/>
      <c r="H47" s="19"/>
      <c r="I47" s="20">
        <f t="shared" ref="I47" si="20">SUM(B47:H47)</f>
        <v>0</v>
      </c>
      <c r="J47" s="135"/>
      <c r="K47" s="135"/>
      <c r="L47" s="136"/>
      <c r="M47" s="136"/>
      <c r="N47" s="136"/>
    </row>
    <row r="48" spans="1:15" ht="18" customHeight="1">
      <c r="A48" s="23"/>
      <c r="B48" s="24"/>
      <c r="C48" s="24"/>
      <c r="D48" s="24"/>
      <c r="E48" s="24"/>
      <c r="F48" s="24"/>
      <c r="G48" s="24"/>
      <c r="H48" s="24"/>
      <c r="I48" s="9"/>
      <c r="J48" s="9"/>
      <c r="K48" s="9"/>
      <c r="L48" s="9"/>
      <c r="M48" s="9"/>
      <c r="N48" s="9"/>
    </row>
    <row r="49" spans="1:14" ht="18" customHeight="1">
      <c r="A49" s="9"/>
      <c r="B49" s="26"/>
      <c r="C49" s="26"/>
      <c r="D49" s="144" t="s">
        <v>130</v>
      </c>
      <c r="E49" s="144"/>
      <c r="F49" s="144"/>
      <c r="G49" s="144"/>
      <c r="H49" s="144"/>
      <c r="I49" s="27">
        <f>SUM(I14:I47)</f>
        <v>0</v>
      </c>
      <c r="J49" s="9"/>
      <c r="K49" s="9"/>
      <c r="L49" s="9"/>
      <c r="M49" s="9"/>
      <c r="N49" s="9"/>
    </row>
    <row r="50" spans="1:14" ht="18" customHeight="1">
      <c r="A50" s="8"/>
      <c r="B50" s="9"/>
      <c r="C50" s="9"/>
      <c r="D50" s="9"/>
      <c r="E50" s="9"/>
      <c r="F50" s="9"/>
      <c r="G50" s="9"/>
      <c r="H50" s="9"/>
      <c r="I50" s="9"/>
      <c r="J50" s="9"/>
      <c r="K50" s="9"/>
      <c r="L50" s="9"/>
      <c r="M50" s="9"/>
      <c r="N50" s="9"/>
    </row>
    <row r="51" spans="1:14" s="3" customFormat="1" ht="21" customHeight="1">
      <c r="A51" s="5"/>
      <c r="B51" s="5" t="s">
        <v>16</v>
      </c>
      <c r="C51" s="101"/>
      <c r="D51" s="101"/>
      <c r="E51" s="101"/>
      <c r="F51" s="101"/>
      <c r="G51" s="101"/>
      <c r="H51" s="5"/>
      <c r="I51" s="101"/>
      <c r="J51" s="101"/>
      <c r="K51" s="101"/>
      <c r="L51" s="101"/>
      <c r="M51" s="101"/>
      <c r="N51" s="101"/>
    </row>
    <row r="52" spans="1:14" s="3" customFormat="1" ht="9.9499999999999993" customHeight="1">
      <c r="A52" s="5"/>
      <c r="B52" s="5"/>
      <c r="C52" s="101"/>
      <c r="D52" s="101"/>
      <c r="E52" s="101"/>
      <c r="F52" s="101"/>
      <c r="G52" s="101"/>
      <c r="H52" s="5"/>
      <c r="I52" s="101"/>
      <c r="J52" s="101"/>
      <c r="K52" s="101"/>
      <c r="L52" s="101"/>
      <c r="M52" s="101"/>
      <c r="N52" s="101"/>
    </row>
    <row r="53" spans="1:14" s="30" customFormat="1" ht="21" customHeight="1">
      <c r="A53" s="5"/>
      <c r="B53" s="28" t="s">
        <v>17</v>
      </c>
      <c r="C53" s="29"/>
      <c r="D53" s="28" t="s">
        <v>18</v>
      </c>
      <c r="E53" s="29"/>
      <c r="F53" s="28" t="s">
        <v>19</v>
      </c>
      <c r="G53" s="29"/>
      <c r="H53" s="28" t="s">
        <v>20</v>
      </c>
      <c r="I53" s="28"/>
      <c r="J53" s="28"/>
      <c r="K53" s="28"/>
      <c r="L53" s="28"/>
      <c r="M53" s="28"/>
      <c r="N53" s="5"/>
    </row>
    <row r="54" spans="1:14" s="3" customFormat="1" ht="9.9499999999999993" customHeight="1">
      <c r="A54" s="101"/>
      <c r="B54" s="31"/>
      <c r="C54" s="31"/>
      <c r="D54" s="31"/>
      <c r="E54" s="31"/>
      <c r="F54" s="31"/>
      <c r="G54" s="31"/>
      <c r="H54" s="31"/>
      <c r="I54" s="31"/>
      <c r="J54" s="31"/>
      <c r="K54" s="31"/>
      <c r="L54" s="31"/>
      <c r="M54" s="31"/>
      <c r="N54" s="101"/>
    </row>
    <row r="55" spans="1:14" s="3" customFormat="1" ht="21" customHeight="1">
      <c r="A55" s="101"/>
      <c r="B55" s="32" t="s">
        <v>21</v>
      </c>
      <c r="C55" s="33"/>
      <c r="D55" s="33"/>
      <c r="E55" s="141"/>
      <c r="F55" s="141"/>
      <c r="G55" s="141"/>
      <c r="H55" s="141"/>
      <c r="I55" s="141"/>
      <c r="J55" s="141"/>
      <c r="K55" s="141"/>
      <c r="L55" s="141"/>
      <c r="M55" s="33"/>
      <c r="N55" s="101"/>
    </row>
    <row r="56" spans="1:14" s="3" customFormat="1" ht="9.9499999999999993" customHeight="1">
      <c r="A56" s="101"/>
      <c r="B56" s="32"/>
      <c r="C56" s="33"/>
      <c r="D56" s="33"/>
      <c r="E56" s="33"/>
      <c r="F56" s="33"/>
      <c r="G56" s="33"/>
      <c r="H56" s="33"/>
      <c r="I56" s="33"/>
      <c r="J56" s="33"/>
      <c r="K56" s="33"/>
      <c r="L56" s="33"/>
      <c r="M56" s="33"/>
      <c r="N56" s="101"/>
    </row>
    <row r="57" spans="1:14" s="3" customFormat="1" ht="21" customHeight="1">
      <c r="A57" s="101"/>
      <c r="B57" s="32" t="s">
        <v>22</v>
      </c>
      <c r="C57" s="34"/>
      <c r="D57" s="34"/>
      <c r="E57" s="142"/>
      <c r="F57" s="142"/>
      <c r="G57" s="142"/>
      <c r="H57" s="142"/>
      <c r="I57" s="142"/>
      <c r="J57" s="142"/>
      <c r="K57" s="142"/>
      <c r="L57" s="35" t="s">
        <v>23</v>
      </c>
      <c r="M57" s="34"/>
      <c r="N57" s="101"/>
    </row>
    <row r="58" spans="1:14" ht="18" customHeight="1">
      <c r="A58" s="94"/>
      <c r="B58" s="36"/>
      <c r="C58" s="94"/>
      <c r="D58" s="140"/>
      <c r="E58" s="140"/>
      <c r="F58" s="94"/>
      <c r="G58" s="94"/>
      <c r="H58" s="94"/>
      <c r="I58" s="94"/>
      <c r="J58" s="94"/>
      <c r="K58" s="94"/>
      <c r="L58" s="94"/>
      <c r="M58" s="94"/>
      <c r="N58" s="94"/>
    </row>
    <row r="59" spans="1:14" ht="18" customHeight="1">
      <c r="A59" s="94"/>
      <c r="B59" s="36"/>
      <c r="C59" s="94"/>
      <c r="D59" s="140"/>
      <c r="E59" s="140"/>
      <c r="F59" s="94"/>
      <c r="G59" s="94"/>
      <c r="H59" s="94"/>
      <c r="I59" s="94"/>
      <c r="J59" s="94"/>
      <c r="K59" s="94"/>
      <c r="L59" s="94"/>
      <c r="M59" s="94"/>
      <c r="N59" s="94"/>
    </row>
    <row r="60" spans="1:14" ht="18" customHeight="1">
      <c r="A60" s="94"/>
      <c r="B60" s="94"/>
      <c r="C60" s="140"/>
      <c r="D60" s="140"/>
      <c r="E60" s="94"/>
      <c r="F60" s="94"/>
      <c r="G60" s="94"/>
      <c r="H60" s="94"/>
      <c r="I60" s="94"/>
      <c r="J60" s="94"/>
      <c r="K60" s="94"/>
      <c r="L60" s="94"/>
      <c r="M60" s="94"/>
      <c r="N60" s="94"/>
    </row>
    <row r="61" spans="1:14" ht="18" customHeight="1">
      <c r="A61" s="99" t="s">
        <v>24</v>
      </c>
      <c r="B61" s="37"/>
      <c r="C61" s="99"/>
      <c r="D61" s="143"/>
      <c r="E61" s="143"/>
      <c r="F61" s="99"/>
      <c r="G61" s="99"/>
      <c r="H61" s="99"/>
      <c r="I61" s="99"/>
      <c r="J61" s="99"/>
      <c r="K61" s="99"/>
      <c r="L61" s="99"/>
      <c r="M61" s="99"/>
      <c r="N61" s="99"/>
    </row>
    <row r="62" spans="1:14" ht="39.75" customHeight="1">
      <c r="A62" s="137" t="s">
        <v>121</v>
      </c>
      <c r="B62" s="138"/>
      <c r="C62" s="138"/>
      <c r="D62" s="138"/>
      <c r="E62" s="138"/>
      <c r="F62" s="138"/>
      <c r="G62" s="138"/>
      <c r="H62" s="138"/>
      <c r="I62" s="138"/>
      <c r="J62" s="138"/>
      <c r="K62" s="138"/>
      <c r="L62" s="138"/>
      <c r="M62" s="138"/>
      <c r="N62" s="139"/>
    </row>
    <row r="63" spans="1:14" ht="38.25" customHeight="1">
      <c r="A63" s="137" t="s">
        <v>122</v>
      </c>
      <c r="B63" s="138"/>
      <c r="C63" s="138"/>
      <c r="D63" s="138"/>
      <c r="E63" s="138"/>
      <c r="F63" s="138"/>
      <c r="G63" s="138"/>
      <c r="H63" s="138"/>
      <c r="I63" s="138"/>
      <c r="J63" s="138"/>
      <c r="K63" s="138"/>
      <c r="L63" s="138"/>
      <c r="M63" s="138"/>
      <c r="N63" s="139"/>
    </row>
    <row r="64" spans="1:14" ht="18" customHeight="1">
      <c r="A64" s="137" t="s">
        <v>25</v>
      </c>
      <c r="B64" s="138"/>
      <c r="C64" s="138"/>
      <c r="D64" s="138"/>
      <c r="E64" s="138"/>
      <c r="F64" s="138"/>
      <c r="G64" s="138"/>
      <c r="H64" s="138"/>
      <c r="I64" s="138"/>
      <c r="J64" s="138"/>
      <c r="K64" s="138"/>
      <c r="L64" s="138"/>
      <c r="M64" s="138"/>
      <c r="N64" s="139"/>
    </row>
    <row r="65" spans="1:14" ht="18" customHeight="1">
      <c r="A65" s="137" t="s">
        <v>26</v>
      </c>
      <c r="B65" s="138"/>
      <c r="C65" s="138"/>
      <c r="D65" s="138"/>
      <c r="E65" s="138"/>
      <c r="F65" s="138"/>
      <c r="G65" s="138"/>
      <c r="H65" s="138"/>
      <c r="I65" s="138"/>
      <c r="J65" s="138"/>
      <c r="K65" s="138"/>
      <c r="L65" s="138"/>
      <c r="M65" s="138"/>
      <c r="N65" s="139"/>
    </row>
    <row r="66" spans="1:14" ht="18" customHeight="1">
      <c r="A66" s="137" t="s">
        <v>27</v>
      </c>
      <c r="B66" s="138"/>
      <c r="C66" s="138"/>
      <c r="D66" s="138"/>
      <c r="E66" s="138"/>
      <c r="F66" s="138"/>
      <c r="G66" s="138"/>
      <c r="H66" s="138"/>
      <c r="I66" s="138"/>
      <c r="J66" s="138"/>
      <c r="K66" s="138"/>
      <c r="L66" s="138"/>
      <c r="M66" s="138"/>
      <c r="N66" s="139"/>
    </row>
    <row r="67" spans="1:14" ht="18" customHeight="1">
      <c r="A67" s="94"/>
      <c r="B67" s="94"/>
      <c r="C67" s="140"/>
      <c r="D67" s="140"/>
      <c r="E67" s="94"/>
      <c r="F67" s="94"/>
      <c r="G67" s="94"/>
      <c r="H67" s="94"/>
      <c r="I67" s="94"/>
      <c r="J67" s="94"/>
      <c r="K67" s="94"/>
      <c r="L67" s="94"/>
      <c r="M67" s="94"/>
      <c r="N67" s="94"/>
    </row>
    <row r="68" spans="1:14" ht="18" customHeight="1">
      <c r="C68" s="129"/>
      <c r="D68" s="129"/>
    </row>
    <row r="69" spans="1:14" ht="18" customHeight="1">
      <c r="C69" s="129"/>
      <c r="D69" s="129"/>
    </row>
    <row r="70" spans="1:14" ht="18" customHeight="1">
      <c r="C70" s="129"/>
      <c r="D70" s="129"/>
    </row>
    <row r="71" spans="1:14" ht="18" customHeight="1">
      <c r="C71" s="129"/>
      <c r="D71" s="129"/>
    </row>
  </sheetData>
  <mergeCells count="56">
    <mergeCell ref="J14:N14"/>
    <mergeCell ref="B1:I1"/>
    <mergeCell ref="B3:I3"/>
    <mergeCell ref="B10:I10"/>
    <mergeCell ref="J12:N12"/>
    <mergeCell ref="J13:N13"/>
    <mergeCell ref="J26:N26"/>
    <mergeCell ref="J15:N15"/>
    <mergeCell ref="J16:N16"/>
    <mergeCell ref="J17:N17"/>
    <mergeCell ref="J18:N18"/>
    <mergeCell ref="J19:N19"/>
    <mergeCell ref="J20:N20"/>
    <mergeCell ref="J21:N21"/>
    <mergeCell ref="J22:N22"/>
    <mergeCell ref="J23:N23"/>
    <mergeCell ref="J24:N24"/>
    <mergeCell ref="J25:N25"/>
    <mergeCell ref="J38:N38"/>
    <mergeCell ref="J27:N27"/>
    <mergeCell ref="J28:N28"/>
    <mergeCell ref="J29:N29"/>
    <mergeCell ref="J30:N30"/>
    <mergeCell ref="J31:N31"/>
    <mergeCell ref="J32:N32"/>
    <mergeCell ref="J33:N33"/>
    <mergeCell ref="J34:N34"/>
    <mergeCell ref="J35:N35"/>
    <mergeCell ref="J36:N36"/>
    <mergeCell ref="J37:N37"/>
    <mergeCell ref="D58:E58"/>
    <mergeCell ref="D59:E59"/>
    <mergeCell ref="C60:D60"/>
    <mergeCell ref="D61:E61"/>
    <mergeCell ref="J39:N39"/>
    <mergeCell ref="J40:N40"/>
    <mergeCell ref="J41:N41"/>
    <mergeCell ref="J42:N42"/>
    <mergeCell ref="J43:N43"/>
    <mergeCell ref="D49:H49"/>
    <mergeCell ref="C68:D68"/>
    <mergeCell ref="C69:D69"/>
    <mergeCell ref="C70:D70"/>
    <mergeCell ref="C71:D71"/>
    <mergeCell ref="J44:N44"/>
    <mergeCell ref="J45:N45"/>
    <mergeCell ref="J46:N46"/>
    <mergeCell ref="J47:N47"/>
    <mergeCell ref="A62:N62"/>
    <mergeCell ref="A63:N63"/>
    <mergeCell ref="A64:N64"/>
    <mergeCell ref="A65:N65"/>
    <mergeCell ref="A66:N66"/>
    <mergeCell ref="C67:D67"/>
    <mergeCell ref="E55:L55"/>
    <mergeCell ref="E57:K57"/>
  </mergeCells>
  <phoneticPr fontId="3"/>
  <pageMargins left="0.78740157480314965" right="0.39370078740157483" top="0.39370078740157483" bottom="0.39370078740157483" header="0.31496062992125984" footer="0.31496062992125984"/>
  <pageSetup paperSize="9" scale="74" orientation="portrait" r:id="rId1"/>
  <rowBreaks count="1" manualBreakCount="1">
    <brk id="57" max="13"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85598-B12E-4E1A-849E-A9B28E183F8B}">
  <sheetPr>
    <tabColor rgb="FFFFFF99"/>
  </sheetPr>
  <dimension ref="A1:O67"/>
  <sheetViews>
    <sheetView tabSelected="1" view="pageBreakPreview" topLeftCell="A28" zoomScaleNormal="100" zoomScaleSheetLayoutView="100" workbookViewId="0">
      <selection activeCell="J42" sqref="J42"/>
    </sheetView>
  </sheetViews>
  <sheetFormatPr defaultColWidth="9" defaultRowHeight="18" customHeight="1"/>
  <cols>
    <col min="1" max="1" width="22.625" style="121" customWidth="1"/>
    <col min="2" max="2" width="6.625" style="47" customWidth="1"/>
    <col min="3" max="14" width="6.625" style="121" customWidth="1"/>
    <col min="15" max="15" width="36.625" style="121" customWidth="1"/>
    <col min="16" max="16384" width="9" style="121"/>
  </cols>
  <sheetData>
    <row r="1" spans="1:14" s="3" customFormat="1" ht="18" customHeight="1">
      <c r="A1" s="1" t="s">
        <v>0</v>
      </c>
      <c r="B1" s="145"/>
      <c r="C1" s="145"/>
      <c r="D1" s="145"/>
      <c r="E1" s="145"/>
      <c r="F1" s="145"/>
      <c r="G1" s="145"/>
      <c r="H1" s="145"/>
      <c r="I1" s="145"/>
      <c r="J1" s="123"/>
      <c r="K1" s="123"/>
      <c r="L1" s="123"/>
      <c r="M1" s="2"/>
      <c r="N1" s="2" t="s">
        <v>28</v>
      </c>
    </row>
    <row r="2" spans="1:14" s="3" customFormat="1" ht="18" customHeight="1">
      <c r="A2" s="123"/>
      <c r="B2" s="38"/>
      <c r="C2" s="123"/>
      <c r="D2" s="123"/>
      <c r="E2" s="123"/>
      <c r="F2" s="123"/>
      <c r="G2" s="123"/>
      <c r="H2" s="123"/>
      <c r="I2" s="123"/>
      <c r="J2" s="123"/>
      <c r="K2" s="123"/>
      <c r="L2" s="123"/>
      <c r="M2" s="2"/>
      <c r="N2" s="123"/>
    </row>
    <row r="3" spans="1:14" s="3" customFormat="1" ht="18" customHeight="1">
      <c r="A3" s="4" t="s">
        <v>2</v>
      </c>
      <c r="B3" s="145"/>
      <c r="C3" s="145"/>
      <c r="D3" s="145"/>
      <c r="E3" s="145"/>
      <c r="F3" s="145"/>
      <c r="G3" s="145"/>
      <c r="H3" s="145"/>
      <c r="I3" s="145"/>
      <c r="J3" s="123"/>
      <c r="K3" s="123"/>
      <c r="L3" s="123"/>
      <c r="M3" s="123"/>
      <c r="N3" s="2"/>
    </row>
    <row r="4" spans="1:14" s="3" customFormat="1" ht="18" customHeight="1">
      <c r="A4" s="123"/>
      <c r="B4" s="122"/>
      <c r="C4" s="123"/>
      <c r="D4" s="123"/>
      <c r="E4" s="123"/>
      <c r="F4" s="123"/>
      <c r="G4" s="123"/>
      <c r="H4" s="123"/>
      <c r="I4" s="123"/>
      <c r="J4" s="123"/>
      <c r="K4" s="123"/>
      <c r="L4" s="123"/>
      <c r="M4" s="2"/>
      <c r="N4" s="123"/>
    </row>
    <row r="5" spans="1:14" s="3" customFormat="1" ht="18" customHeight="1">
      <c r="A5" s="123"/>
      <c r="B5" s="38"/>
      <c r="C5" s="123"/>
      <c r="D5" s="123"/>
      <c r="E5" s="123"/>
      <c r="F5" s="123"/>
      <c r="G5" s="123"/>
      <c r="H5" s="123"/>
      <c r="I5" s="123"/>
      <c r="J5" s="123"/>
      <c r="K5" s="123"/>
      <c r="L5" s="123"/>
      <c r="M5" s="123"/>
      <c r="N5" s="2"/>
    </row>
    <row r="6" spans="1:14" s="3" customFormat="1" ht="18" customHeight="1">
      <c r="A6" s="5" t="s">
        <v>138</v>
      </c>
      <c r="B6" s="39"/>
      <c r="C6" s="5"/>
      <c r="D6" s="5"/>
      <c r="E6" s="5"/>
      <c r="F6" s="5"/>
      <c r="G6" s="5"/>
      <c r="H6" s="5"/>
      <c r="I6" s="5"/>
      <c r="J6" s="5"/>
      <c r="K6" s="5"/>
      <c r="L6" s="5"/>
      <c r="M6" s="123"/>
      <c r="N6" s="6"/>
    </row>
    <row r="7" spans="1:14" s="3" customFormat="1" ht="18" customHeight="1">
      <c r="A7" s="5"/>
      <c r="B7" s="39"/>
      <c r="C7" s="5"/>
      <c r="D7" s="5"/>
      <c r="E7" s="5"/>
      <c r="F7" s="5"/>
      <c r="G7" s="5"/>
      <c r="H7" s="5"/>
      <c r="I7" s="5"/>
      <c r="J7" s="5"/>
      <c r="K7" s="5"/>
      <c r="L7" s="5"/>
      <c r="M7" s="123"/>
      <c r="N7" s="6"/>
    </row>
    <row r="8" spans="1:14" s="3" customFormat="1" ht="18" customHeight="1">
      <c r="A8" s="7" t="s">
        <v>139</v>
      </c>
      <c r="B8" s="39"/>
      <c r="C8" s="5"/>
      <c r="D8" s="5"/>
      <c r="E8" s="5"/>
      <c r="F8" s="5"/>
      <c r="G8" s="5"/>
      <c r="H8" s="5"/>
      <c r="I8" s="5"/>
      <c r="J8" s="5"/>
      <c r="K8" s="5"/>
      <c r="L8" s="5"/>
      <c r="M8" s="123"/>
      <c r="N8" s="6"/>
    </row>
    <row r="9" spans="1:14" ht="18" customHeight="1">
      <c r="A9" s="8"/>
      <c r="B9" s="40"/>
      <c r="C9" s="8"/>
      <c r="D9" s="8"/>
      <c r="E9" s="8"/>
      <c r="F9" s="8"/>
      <c r="G9" s="8"/>
      <c r="H9" s="8"/>
      <c r="I9" s="8"/>
      <c r="J9" s="8"/>
      <c r="K9" s="8"/>
      <c r="L9" s="8"/>
      <c r="M9" s="9"/>
      <c r="N9" s="10"/>
    </row>
    <row r="10" spans="1:14" ht="18" customHeight="1">
      <c r="A10" s="26"/>
      <c r="B10" s="26"/>
      <c r="C10" s="146" t="s">
        <v>3</v>
      </c>
      <c r="D10" s="147"/>
      <c r="E10" s="147"/>
      <c r="F10" s="147"/>
      <c r="G10" s="147"/>
      <c r="H10" s="147"/>
      <c r="I10" s="147"/>
      <c r="J10" s="148"/>
      <c r="K10" s="10"/>
      <c r="L10" s="10"/>
      <c r="M10" s="10"/>
      <c r="N10" s="10"/>
    </row>
    <row r="11" spans="1:14" ht="18" customHeight="1">
      <c r="A11" s="25" t="s">
        <v>4</v>
      </c>
      <c r="B11" s="12"/>
      <c r="C11" s="115" t="s">
        <v>5</v>
      </c>
      <c r="D11" s="115" t="s">
        <v>6</v>
      </c>
      <c r="E11" s="115" t="s">
        <v>7</v>
      </c>
      <c r="F11" s="115" t="s">
        <v>8</v>
      </c>
      <c r="G11" s="115" t="s">
        <v>9</v>
      </c>
      <c r="H11" s="115" t="s">
        <v>10</v>
      </c>
      <c r="I11" s="115" t="s">
        <v>11</v>
      </c>
      <c r="J11" s="115" t="s">
        <v>12</v>
      </c>
      <c r="K11" s="13"/>
      <c r="L11" s="14"/>
      <c r="M11" s="14"/>
      <c r="N11" s="14"/>
    </row>
    <row r="12" spans="1:14" ht="18" customHeight="1">
      <c r="A12" s="115" t="s">
        <v>29</v>
      </c>
      <c r="B12" s="115" t="s">
        <v>30</v>
      </c>
      <c r="C12" s="15">
        <v>44962</v>
      </c>
      <c r="D12" s="15">
        <f t="shared" ref="D12:H12" si="0">C12+1</f>
        <v>44963</v>
      </c>
      <c r="E12" s="15">
        <f t="shared" si="0"/>
        <v>44964</v>
      </c>
      <c r="F12" s="15">
        <f t="shared" si="0"/>
        <v>44965</v>
      </c>
      <c r="G12" s="15">
        <f t="shared" si="0"/>
        <v>44966</v>
      </c>
      <c r="H12" s="15">
        <f t="shared" si="0"/>
        <v>44967</v>
      </c>
      <c r="I12" s="15">
        <f>H12+1</f>
        <v>44968</v>
      </c>
      <c r="J12" s="16"/>
      <c r="K12" s="130" t="s">
        <v>14</v>
      </c>
      <c r="L12" s="130"/>
      <c r="M12" s="130"/>
      <c r="N12" s="130"/>
    </row>
    <row r="13" spans="1:14" ht="18" customHeight="1">
      <c r="A13" s="87" t="s">
        <v>31</v>
      </c>
      <c r="B13" s="90" t="s">
        <v>32</v>
      </c>
      <c r="C13" s="88"/>
      <c r="D13" s="88"/>
      <c r="E13" s="88"/>
      <c r="F13" s="88"/>
      <c r="G13" s="88">
        <v>2.75</v>
      </c>
      <c r="H13" s="88"/>
      <c r="I13" s="88">
        <v>3.5</v>
      </c>
      <c r="J13" s="89">
        <f>SUM(C13:I13)</f>
        <v>6.25</v>
      </c>
      <c r="K13" s="150" t="s">
        <v>124</v>
      </c>
      <c r="L13" s="152"/>
      <c r="M13" s="152"/>
      <c r="N13" s="152"/>
    </row>
    <row r="14" spans="1:14" ht="18" customHeight="1">
      <c r="A14" s="116"/>
      <c r="B14" s="41"/>
      <c r="C14" s="17"/>
      <c r="D14" s="17"/>
      <c r="E14" s="17"/>
      <c r="F14" s="17"/>
      <c r="G14" s="42"/>
      <c r="H14" s="42"/>
      <c r="I14" s="42"/>
      <c r="J14" s="18">
        <f t="shared" ref="J14:J15" si="1">SUM(C14:I14)</f>
        <v>0</v>
      </c>
      <c r="K14" s="133"/>
      <c r="L14" s="134"/>
      <c r="M14" s="134"/>
      <c r="N14" s="134"/>
    </row>
    <row r="15" spans="1:14" ht="18" customHeight="1">
      <c r="A15" s="117"/>
      <c r="B15" s="43"/>
      <c r="C15" s="19"/>
      <c r="D15" s="19"/>
      <c r="E15" s="19"/>
      <c r="F15" s="19"/>
      <c r="G15" s="44"/>
      <c r="H15" s="44"/>
      <c r="I15" s="44"/>
      <c r="J15" s="20">
        <f t="shared" si="1"/>
        <v>0</v>
      </c>
      <c r="K15" s="135"/>
      <c r="L15" s="136"/>
      <c r="M15" s="136"/>
      <c r="N15" s="136"/>
    </row>
    <row r="16" spans="1:14" ht="18" customHeight="1">
      <c r="A16" s="115" t="s">
        <v>29</v>
      </c>
      <c r="B16" s="115" t="s">
        <v>30</v>
      </c>
      <c r="C16" s="15">
        <f>I12+1</f>
        <v>44969</v>
      </c>
      <c r="D16" s="15">
        <f>C16+1</f>
        <v>44970</v>
      </c>
      <c r="E16" s="15">
        <f t="shared" ref="E16:H16" si="2">D16+1</f>
        <v>44971</v>
      </c>
      <c r="F16" s="15">
        <f t="shared" si="2"/>
        <v>44972</v>
      </c>
      <c r="G16" s="15">
        <f t="shared" si="2"/>
        <v>44973</v>
      </c>
      <c r="H16" s="15">
        <f t="shared" si="2"/>
        <v>44974</v>
      </c>
      <c r="I16" s="15">
        <f>H16+1</f>
        <v>44975</v>
      </c>
      <c r="J16" s="16"/>
      <c r="K16" s="130" t="s">
        <v>14</v>
      </c>
      <c r="L16" s="130"/>
      <c r="M16" s="130"/>
      <c r="N16" s="130"/>
    </row>
    <row r="17" spans="1:14" ht="18" customHeight="1">
      <c r="A17" s="118"/>
      <c r="B17" s="45"/>
      <c r="C17" s="46"/>
      <c r="D17" s="46"/>
      <c r="E17" s="46"/>
      <c r="F17" s="46"/>
      <c r="G17" s="46"/>
      <c r="H17" s="46"/>
      <c r="I17" s="46"/>
      <c r="J17" s="22">
        <f>SUM(C17:I17)</f>
        <v>0</v>
      </c>
      <c r="K17" s="131"/>
      <c r="L17" s="132"/>
      <c r="M17" s="132"/>
      <c r="N17" s="132"/>
    </row>
    <row r="18" spans="1:14" ht="18" customHeight="1">
      <c r="A18" s="116"/>
      <c r="B18" s="41"/>
      <c r="C18" s="42"/>
      <c r="D18" s="42"/>
      <c r="E18" s="42"/>
      <c r="F18" s="42"/>
      <c r="G18" s="42"/>
      <c r="H18" s="42"/>
      <c r="I18" s="42"/>
      <c r="J18" s="18">
        <f t="shared" ref="J18:J19" si="3">SUM(C18:I18)</f>
        <v>0</v>
      </c>
      <c r="K18" s="133"/>
      <c r="L18" s="134"/>
      <c r="M18" s="134"/>
      <c r="N18" s="134"/>
    </row>
    <row r="19" spans="1:14" ht="18" customHeight="1">
      <c r="A19" s="117"/>
      <c r="B19" s="43"/>
      <c r="C19" s="44"/>
      <c r="D19" s="44"/>
      <c r="E19" s="44"/>
      <c r="F19" s="44"/>
      <c r="G19" s="44"/>
      <c r="H19" s="44"/>
      <c r="I19" s="44"/>
      <c r="J19" s="20">
        <f t="shared" si="3"/>
        <v>0</v>
      </c>
      <c r="K19" s="135"/>
      <c r="L19" s="136"/>
      <c r="M19" s="136"/>
      <c r="N19" s="136"/>
    </row>
    <row r="20" spans="1:14" ht="18" customHeight="1">
      <c r="A20" s="115" t="s">
        <v>29</v>
      </c>
      <c r="B20" s="115" t="s">
        <v>30</v>
      </c>
      <c r="C20" s="15">
        <f>I16+1</f>
        <v>44976</v>
      </c>
      <c r="D20" s="15">
        <f>C20+1</f>
        <v>44977</v>
      </c>
      <c r="E20" s="15">
        <f t="shared" ref="E20:H20" si="4">D20+1</f>
        <v>44978</v>
      </c>
      <c r="F20" s="15">
        <f t="shared" si="4"/>
        <v>44979</v>
      </c>
      <c r="G20" s="15">
        <f t="shared" si="4"/>
        <v>44980</v>
      </c>
      <c r="H20" s="15">
        <f t="shared" si="4"/>
        <v>44981</v>
      </c>
      <c r="I20" s="15">
        <f>H20+1</f>
        <v>44982</v>
      </c>
      <c r="J20" s="16"/>
      <c r="K20" s="130" t="s">
        <v>14</v>
      </c>
      <c r="L20" s="130"/>
      <c r="M20" s="130"/>
      <c r="N20" s="130"/>
    </row>
    <row r="21" spans="1:14" ht="18" customHeight="1">
      <c r="A21" s="118"/>
      <c r="B21" s="45"/>
      <c r="C21" s="46"/>
      <c r="D21" s="46"/>
      <c r="E21" s="46"/>
      <c r="F21" s="46"/>
      <c r="G21" s="46"/>
      <c r="H21" s="46"/>
      <c r="I21" s="46"/>
      <c r="J21" s="22">
        <f>SUM(C21:I21)</f>
        <v>0</v>
      </c>
      <c r="K21" s="131"/>
      <c r="L21" s="132"/>
      <c r="M21" s="132"/>
      <c r="N21" s="132"/>
    </row>
    <row r="22" spans="1:14" ht="18" customHeight="1">
      <c r="A22" s="116"/>
      <c r="B22" s="41"/>
      <c r="C22" s="42"/>
      <c r="D22" s="42"/>
      <c r="E22" s="42"/>
      <c r="F22" s="42"/>
      <c r="G22" s="42"/>
      <c r="H22" s="42"/>
      <c r="I22" s="42"/>
      <c r="J22" s="18">
        <f t="shared" ref="J22:J23" si="5">SUM(C22:I22)</f>
        <v>0</v>
      </c>
      <c r="K22" s="133"/>
      <c r="L22" s="134"/>
      <c r="M22" s="134"/>
      <c r="N22" s="134"/>
    </row>
    <row r="23" spans="1:14" ht="18" customHeight="1">
      <c r="A23" s="117"/>
      <c r="B23" s="43"/>
      <c r="C23" s="44"/>
      <c r="D23" s="44"/>
      <c r="E23" s="44"/>
      <c r="F23" s="44"/>
      <c r="G23" s="44"/>
      <c r="H23" s="44"/>
      <c r="I23" s="44"/>
      <c r="J23" s="20">
        <f t="shared" si="5"/>
        <v>0</v>
      </c>
      <c r="K23" s="135"/>
      <c r="L23" s="136"/>
      <c r="M23" s="136"/>
      <c r="N23" s="136"/>
    </row>
    <row r="24" spans="1:14" ht="18" customHeight="1">
      <c r="A24" s="115" t="s">
        <v>29</v>
      </c>
      <c r="B24" s="115" t="s">
        <v>30</v>
      </c>
      <c r="C24" s="15">
        <f>I20+1</f>
        <v>44983</v>
      </c>
      <c r="D24" s="15">
        <f>C24+1</f>
        <v>44984</v>
      </c>
      <c r="E24" s="15">
        <f t="shared" ref="E24:H24" si="6">D24+1</f>
        <v>44985</v>
      </c>
      <c r="F24" s="15">
        <f t="shared" si="6"/>
        <v>44986</v>
      </c>
      <c r="G24" s="15">
        <f t="shared" si="6"/>
        <v>44987</v>
      </c>
      <c r="H24" s="15">
        <f t="shared" si="6"/>
        <v>44988</v>
      </c>
      <c r="I24" s="15">
        <f>H24+1</f>
        <v>44989</v>
      </c>
      <c r="J24" s="16"/>
      <c r="K24" s="130" t="s">
        <v>14</v>
      </c>
      <c r="L24" s="130"/>
      <c r="M24" s="130"/>
      <c r="N24" s="130"/>
    </row>
    <row r="25" spans="1:14" ht="18" customHeight="1">
      <c r="A25" s="118"/>
      <c r="B25" s="45"/>
      <c r="C25" s="46"/>
      <c r="D25" s="46"/>
      <c r="E25" s="46"/>
      <c r="F25" s="46"/>
      <c r="G25" s="46"/>
      <c r="H25" s="46"/>
      <c r="I25" s="46"/>
      <c r="J25" s="22">
        <f>SUM(C25:I25)</f>
        <v>0</v>
      </c>
      <c r="K25" s="131"/>
      <c r="L25" s="132"/>
      <c r="M25" s="132"/>
      <c r="N25" s="132"/>
    </row>
    <row r="26" spans="1:14" ht="18" customHeight="1">
      <c r="A26" s="116"/>
      <c r="B26" s="41"/>
      <c r="C26" s="42"/>
      <c r="D26" s="42"/>
      <c r="E26" s="42"/>
      <c r="F26" s="42"/>
      <c r="G26" s="42"/>
      <c r="H26" s="42"/>
      <c r="I26" s="42"/>
      <c r="J26" s="18">
        <f t="shared" ref="J26:J27" si="7">SUM(C26:I26)</f>
        <v>0</v>
      </c>
      <c r="K26" s="133"/>
      <c r="L26" s="134"/>
      <c r="M26" s="134"/>
      <c r="N26" s="134"/>
    </row>
    <row r="27" spans="1:14" ht="18" customHeight="1">
      <c r="A27" s="117"/>
      <c r="B27" s="43"/>
      <c r="C27" s="44"/>
      <c r="D27" s="44"/>
      <c r="E27" s="44"/>
      <c r="F27" s="44"/>
      <c r="G27" s="44"/>
      <c r="H27" s="44"/>
      <c r="I27" s="44"/>
      <c r="J27" s="20">
        <f t="shared" si="7"/>
        <v>0</v>
      </c>
      <c r="K27" s="135"/>
      <c r="L27" s="136"/>
      <c r="M27" s="136"/>
      <c r="N27" s="136"/>
    </row>
    <row r="28" spans="1:14" ht="18" customHeight="1">
      <c r="A28" s="115" t="s">
        <v>29</v>
      </c>
      <c r="B28" s="115" t="s">
        <v>30</v>
      </c>
      <c r="C28" s="15">
        <f>I24+1</f>
        <v>44990</v>
      </c>
      <c r="D28" s="15">
        <f>C28+1</f>
        <v>44991</v>
      </c>
      <c r="E28" s="15">
        <f t="shared" ref="E28:H36" si="8">D28+1</f>
        <v>44992</v>
      </c>
      <c r="F28" s="15">
        <f t="shared" si="8"/>
        <v>44993</v>
      </c>
      <c r="G28" s="15">
        <f t="shared" si="8"/>
        <v>44994</v>
      </c>
      <c r="H28" s="15">
        <f t="shared" si="8"/>
        <v>44995</v>
      </c>
      <c r="I28" s="15">
        <f>H28+1</f>
        <v>44996</v>
      </c>
      <c r="J28" s="16"/>
      <c r="K28" s="130" t="s">
        <v>14</v>
      </c>
      <c r="L28" s="130"/>
      <c r="M28" s="130"/>
      <c r="N28" s="130"/>
    </row>
    <row r="29" spans="1:14" ht="18" customHeight="1">
      <c r="A29" s="118"/>
      <c r="B29" s="45"/>
      <c r="C29" s="46"/>
      <c r="D29" s="46"/>
      <c r="E29" s="46"/>
      <c r="F29" s="46"/>
      <c r="G29" s="46"/>
      <c r="H29" s="46"/>
      <c r="I29" s="46"/>
      <c r="J29" s="22">
        <f>SUM(C29:I29)</f>
        <v>0</v>
      </c>
      <c r="K29" s="131"/>
      <c r="L29" s="132"/>
      <c r="M29" s="132"/>
      <c r="N29" s="132"/>
    </row>
    <row r="30" spans="1:14" ht="18" customHeight="1">
      <c r="A30" s="116"/>
      <c r="B30" s="41"/>
      <c r="C30" s="42"/>
      <c r="D30" s="42"/>
      <c r="E30" s="42"/>
      <c r="F30" s="42"/>
      <c r="G30" s="42"/>
      <c r="H30" s="42"/>
      <c r="I30" s="42"/>
      <c r="J30" s="18">
        <f t="shared" ref="J30:J31" si="9">SUM(C30:I30)</f>
        <v>0</v>
      </c>
      <c r="K30" s="133"/>
      <c r="L30" s="134"/>
      <c r="M30" s="134"/>
      <c r="N30" s="134"/>
    </row>
    <row r="31" spans="1:14" ht="18" customHeight="1">
      <c r="A31" s="117"/>
      <c r="B31" s="43"/>
      <c r="C31" s="44"/>
      <c r="D31" s="44"/>
      <c r="E31" s="44"/>
      <c r="F31" s="44"/>
      <c r="G31" s="44"/>
      <c r="H31" s="44"/>
      <c r="I31" s="44"/>
      <c r="J31" s="20">
        <f t="shared" si="9"/>
        <v>0</v>
      </c>
      <c r="K31" s="135"/>
      <c r="L31" s="136"/>
      <c r="M31" s="136"/>
      <c r="N31" s="136"/>
    </row>
    <row r="32" spans="1:14" ht="18" customHeight="1">
      <c r="A32" s="115" t="s">
        <v>29</v>
      </c>
      <c r="B32" s="115" t="s">
        <v>30</v>
      </c>
      <c r="C32" s="15">
        <f>I28+1</f>
        <v>44997</v>
      </c>
      <c r="D32" s="15">
        <f>C32+1</f>
        <v>44998</v>
      </c>
      <c r="E32" s="15">
        <f t="shared" ref="E32:H32" si="10">D32+1</f>
        <v>44999</v>
      </c>
      <c r="F32" s="15">
        <f t="shared" si="10"/>
        <v>45000</v>
      </c>
      <c r="G32" s="15">
        <f t="shared" si="10"/>
        <v>45001</v>
      </c>
      <c r="H32" s="15">
        <f t="shared" si="10"/>
        <v>45002</v>
      </c>
      <c r="I32" s="15">
        <f>H32+1</f>
        <v>45003</v>
      </c>
      <c r="J32" s="16"/>
      <c r="K32" s="130" t="s">
        <v>14</v>
      </c>
      <c r="L32" s="130"/>
      <c r="M32" s="130"/>
      <c r="N32" s="130"/>
    </row>
    <row r="33" spans="1:15" ht="18" customHeight="1">
      <c r="A33" s="118"/>
      <c r="B33" s="45"/>
      <c r="C33" s="46"/>
      <c r="D33" s="46"/>
      <c r="E33" s="46"/>
      <c r="F33" s="46"/>
      <c r="G33" s="46"/>
      <c r="H33" s="46"/>
      <c r="I33" s="46"/>
      <c r="J33" s="22">
        <f>SUM(C33:I33)</f>
        <v>0</v>
      </c>
      <c r="K33" s="131"/>
      <c r="L33" s="132"/>
      <c r="M33" s="132"/>
      <c r="N33" s="132"/>
    </row>
    <row r="34" spans="1:15" ht="18" customHeight="1">
      <c r="A34" s="116"/>
      <c r="B34" s="41"/>
      <c r="C34" s="42"/>
      <c r="D34" s="42"/>
      <c r="E34" s="42"/>
      <c r="F34" s="42"/>
      <c r="G34" s="42"/>
      <c r="H34" s="42"/>
      <c r="I34" s="42"/>
      <c r="J34" s="18">
        <f t="shared" ref="J34:J35" si="11">SUM(C34:I34)</f>
        <v>0</v>
      </c>
      <c r="K34" s="133"/>
      <c r="L34" s="134"/>
      <c r="M34" s="134"/>
      <c r="N34" s="134"/>
    </row>
    <row r="35" spans="1:15" ht="18" customHeight="1">
      <c r="A35" s="117"/>
      <c r="B35" s="43"/>
      <c r="C35" s="44"/>
      <c r="D35" s="44"/>
      <c r="E35" s="44"/>
      <c r="F35" s="44"/>
      <c r="G35" s="44"/>
      <c r="H35" s="44"/>
      <c r="I35" s="44"/>
      <c r="J35" s="20">
        <f t="shared" si="11"/>
        <v>0</v>
      </c>
      <c r="K35" s="135"/>
      <c r="L35" s="136"/>
      <c r="M35" s="136"/>
      <c r="N35" s="136"/>
    </row>
    <row r="36" spans="1:15" ht="18" customHeight="1">
      <c r="A36" s="115" t="s">
        <v>29</v>
      </c>
      <c r="B36" s="115" t="s">
        <v>30</v>
      </c>
      <c r="C36" s="15">
        <f>I32+1</f>
        <v>45004</v>
      </c>
      <c r="D36" s="15">
        <f>C36+1</f>
        <v>45005</v>
      </c>
      <c r="E36" s="15">
        <f t="shared" si="8"/>
        <v>45006</v>
      </c>
      <c r="F36" s="15">
        <f t="shared" si="8"/>
        <v>45007</v>
      </c>
      <c r="G36" s="15">
        <f t="shared" si="8"/>
        <v>45008</v>
      </c>
      <c r="H36" s="15">
        <f t="shared" si="8"/>
        <v>45009</v>
      </c>
      <c r="I36" s="15">
        <f>H36+1</f>
        <v>45010</v>
      </c>
      <c r="J36" s="16"/>
      <c r="K36" s="130" t="s">
        <v>14</v>
      </c>
      <c r="L36" s="130"/>
      <c r="M36" s="130"/>
      <c r="N36" s="130"/>
    </row>
    <row r="37" spans="1:15" ht="18" customHeight="1">
      <c r="A37" s="118"/>
      <c r="B37" s="45"/>
      <c r="C37" s="46"/>
      <c r="D37" s="46"/>
      <c r="E37" s="46"/>
      <c r="F37" s="46"/>
      <c r="G37" s="46"/>
      <c r="H37" s="46"/>
      <c r="I37" s="46"/>
      <c r="J37" s="22">
        <f>SUM(C37:I37)</f>
        <v>0</v>
      </c>
      <c r="K37" s="131"/>
      <c r="L37" s="132"/>
      <c r="M37" s="132"/>
      <c r="N37" s="132"/>
      <c r="O37" s="121"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ht="18" customHeight="1">
      <c r="A38" s="116"/>
      <c r="B38" s="41"/>
      <c r="C38" s="42"/>
      <c r="D38" s="42"/>
      <c r="E38" s="42"/>
      <c r="F38" s="42"/>
      <c r="G38" s="42"/>
      <c r="H38" s="42"/>
      <c r="I38" s="42"/>
      <c r="J38" s="18">
        <f t="shared" ref="J38:J39" si="12">SUM(C38:I38)</f>
        <v>0</v>
      </c>
      <c r="K38" s="133"/>
      <c r="L38" s="134"/>
      <c r="M38" s="134"/>
      <c r="N38" s="134"/>
    </row>
    <row r="39" spans="1:15" ht="18" customHeight="1">
      <c r="A39" s="117"/>
      <c r="B39" s="43"/>
      <c r="C39" s="44"/>
      <c r="D39" s="44"/>
      <c r="E39" s="44"/>
      <c r="F39" s="44"/>
      <c r="G39" s="44"/>
      <c r="H39" s="44"/>
      <c r="I39" s="44"/>
      <c r="J39" s="20">
        <f t="shared" si="12"/>
        <v>0</v>
      </c>
      <c r="K39" s="135"/>
      <c r="L39" s="136"/>
      <c r="M39" s="136"/>
      <c r="N39" s="136"/>
    </row>
    <row r="40" spans="1:15" ht="18" customHeight="1">
      <c r="A40" s="115" t="s">
        <v>29</v>
      </c>
      <c r="B40" s="115" t="s">
        <v>30</v>
      </c>
      <c r="C40" s="15">
        <f>I36+1</f>
        <v>45011</v>
      </c>
      <c r="D40" s="15">
        <f>C40+1</f>
        <v>45012</v>
      </c>
      <c r="E40" s="15">
        <f t="shared" ref="E40:H40" si="13">D40+1</f>
        <v>45013</v>
      </c>
      <c r="F40" s="15">
        <f t="shared" si="13"/>
        <v>45014</v>
      </c>
      <c r="G40" s="15">
        <f t="shared" si="13"/>
        <v>45015</v>
      </c>
      <c r="H40" s="15">
        <f t="shared" si="13"/>
        <v>45016</v>
      </c>
      <c r="I40" s="15"/>
      <c r="J40" s="16"/>
      <c r="K40" s="130" t="s">
        <v>14</v>
      </c>
      <c r="L40" s="130"/>
      <c r="M40" s="130"/>
      <c r="N40" s="130"/>
    </row>
    <row r="41" spans="1:15" ht="18" customHeight="1">
      <c r="A41" s="118"/>
      <c r="B41" s="45"/>
      <c r="C41" s="46"/>
      <c r="D41" s="46"/>
      <c r="E41" s="46"/>
      <c r="F41" s="46"/>
      <c r="G41" s="46"/>
      <c r="H41" s="46"/>
      <c r="I41" s="126"/>
      <c r="J41" s="22">
        <f>SUM(C41:H41)</f>
        <v>0</v>
      </c>
      <c r="K41" s="131"/>
      <c r="L41" s="132"/>
      <c r="M41" s="132"/>
      <c r="N41" s="132"/>
      <c r="O41" s="121"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5" ht="18" customHeight="1">
      <c r="A42" s="116"/>
      <c r="B42" s="41"/>
      <c r="C42" s="42"/>
      <c r="D42" s="42"/>
      <c r="E42" s="42"/>
      <c r="F42" s="42"/>
      <c r="G42" s="42"/>
      <c r="H42" s="42"/>
      <c r="I42" s="127"/>
      <c r="J42" s="18">
        <f>SUM(C42:H42)</f>
        <v>0</v>
      </c>
      <c r="K42" s="133"/>
      <c r="L42" s="134"/>
      <c r="M42" s="134"/>
      <c r="N42" s="134"/>
    </row>
    <row r="43" spans="1:15" ht="18" customHeight="1">
      <c r="A43" s="117"/>
      <c r="B43" s="43"/>
      <c r="C43" s="44"/>
      <c r="D43" s="44"/>
      <c r="E43" s="44"/>
      <c r="F43" s="44"/>
      <c r="G43" s="44"/>
      <c r="H43" s="44"/>
      <c r="I43" s="128"/>
      <c r="J43" s="20">
        <f>SUM(C43:H43)</f>
        <v>0</v>
      </c>
      <c r="K43" s="135"/>
      <c r="L43" s="136"/>
      <c r="M43" s="136"/>
      <c r="N43" s="136"/>
    </row>
    <row r="44" spans="1:15" ht="18" customHeight="1">
      <c r="A44" s="9"/>
      <c r="B44" s="26"/>
      <c r="C44" s="26"/>
      <c r="D44" s="26"/>
      <c r="E44" s="26"/>
      <c r="F44" s="26"/>
      <c r="G44" s="26"/>
      <c r="H44" s="26"/>
      <c r="I44" s="26"/>
      <c r="J44" s="26"/>
      <c r="K44" s="9"/>
      <c r="L44" s="9"/>
      <c r="M44" s="9"/>
      <c r="N44" s="9"/>
    </row>
    <row r="45" spans="1:15" ht="18" customHeight="1">
      <c r="A45" s="9"/>
      <c r="B45" s="26"/>
      <c r="C45" s="26"/>
      <c r="D45" s="26"/>
      <c r="E45" s="144" t="s">
        <v>140</v>
      </c>
      <c r="F45" s="144"/>
      <c r="G45" s="144"/>
      <c r="H45" s="144"/>
      <c r="I45" s="144"/>
      <c r="J45" s="27">
        <f>SUM(J14:J43)</f>
        <v>0</v>
      </c>
      <c r="K45" s="9"/>
      <c r="L45" s="9"/>
      <c r="M45" s="9"/>
      <c r="N45" s="9"/>
    </row>
    <row r="46" spans="1:15" ht="18" customHeight="1">
      <c r="A46" s="8"/>
      <c r="B46" s="9"/>
      <c r="C46" s="9"/>
      <c r="D46" s="9"/>
      <c r="E46" s="9"/>
      <c r="F46" s="9"/>
      <c r="G46" s="9"/>
      <c r="H46" s="9"/>
      <c r="I46" s="9"/>
      <c r="J46" s="9"/>
      <c r="K46" s="9"/>
      <c r="L46" s="9"/>
      <c r="M46" s="9"/>
      <c r="N46" s="9"/>
    </row>
    <row r="47" spans="1:15" s="3" customFormat="1" ht="21" customHeight="1">
      <c r="A47" s="5"/>
      <c r="B47" s="5" t="s">
        <v>16</v>
      </c>
      <c r="C47" s="123"/>
      <c r="D47" s="123"/>
      <c r="E47" s="123"/>
      <c r="F47" s="123"/>
      <c r="G47" s="123"/>
      <c r="H47" s="5"/>
      <c r="I47" s="123"/>
      <c r="J47" s="123"/>
      <c r="K47" s="123"/>
      <c r="L47" s="123"/>
      <c r="M47" s="123"/>
      <c r="N47" s="123"/>
    </row>
    <row r="48" spans="1:15" s="3" customFormat="1" ht="9.9499999999999993" customHeight="1">
      <c r="A48" s="5"/>
      <c r="B48" s="5"/>
      <c r="C48" s="123"/>
      <c r="D48" s="123"/>
      <c r="E48" s="123"/>
      <c r="F48" s="123"/>
      <c r="G48" s="123"/>
      <c r="H48" s="5"/>
      <c r="I48" s="123"/>
      <c r="J48" s="123"/>
      <c r="K48" s="123"/>
      <c r="L48" s="123"/>
      <c r="M48" s="123"/>
      <c r="N48" s="123"/>
    </row>
    <row r="49" spans="1:14" s="30" customFormat="1" ht="21" customHeight="1">
      <c r="A49" s="5"/>
      <c r="B49" s="28" t="s">
        <v>17</v>
      </c>
      <c r="C49" s="29"/>
      <c r="D49" s="28" t="s">
        <v>18</v>
      </c>
      <c r="E49" s="29"/>
      <c r="F49" s="28" t="s">
        <v>19</v>
      </c>
      <c r="G49" s="29"/>
      <c r="H49" s="28" t="s">
        <v>20</v>
      </c>
      <c r="I49" s="28"/>
      <c r="J49" s="28"/>
      <c r="K49" s="28"/>
      <c r="L49" s="28"/>
      <c r="M49" s="28"/>
      <c r="N49" s="5"/>
    </row>
    <row r="50" spans="1:14" s="3" customFormat="1" ht="9.9499999999999993" customHeight="1">
      <c r="A50" s="123"/>
      <c r="B50" s="31"/>
      <c r="C50" s="31"/>
      <c r="D50" s="31"/>
      <c r="E50" s="31"/>
      <c r="F50" s="31"/>
      <c r="G50" s="31"/>
      <c r="H50" s="31"/>
      <c r="I50" s="31"/>
      <c r="J50" s="31"/>
      <c r="K50" s="31"/>
      <c r="L50" s="31"/>
      <c r="M50" s="31"/>
      <c r="N50" s="123"/>
    </row>
    <row r="51" spans="1:14" s="3" customFormat="1" ht="21" customHeight="1">
      <c r="A51" s="123"/>
      <c r="B51" s="32" t="s">
        <v>21</v>
      </c>
      <c r="C51" s="33"/>
      <c r="D51" s="33"/>
      <c r="E51" s="141"/>
      <c r="F51" s="141"/>
      <c r="G51" s="141"/>
      <c r="H51" s="141"/>
      <c r="I51" s="141"/>
      <c r="J51" s="141"/>
      <c r="K51" s="141"/>
      <c r="L51" s="141"/>
      <c r="M51" s="33"/>
      <c r="N51" s="123"/>
    </row>
    <row r="52" spans="1:14" s="3" customFormat="1" ht="9.9499999999999993" customHeight="1">
      <c r="A52" s="123"/>
      <c r="B52" s="32"/>
      <c r="C52" s="33"/>
      <c r="D52" s="33"/>
      <c r="E52" s="33"/>
      <c r="F52" s="33"/>
      <c r="G52" s="33"/>
      <c r="H52" s="33"/>
      <c r="I52" s="33"/>
      <c r="J52" s="33"/>
      <c r="K52" s="33"/>
      <c r="L52" s="33"/>
      <c r="M52" s="33"/>
      <c r="N52" s="123"/>
    </row>
    <row r="53" spans="1:14" s="3" customFormat="1" ht="21" customHeight="1">
      <c r="A53" s="123"/>
      <c r="B53" s="32" t="s">
        <v>22</v>
      </c>
      <c r="C53" s="34"/>
      <c r="D53" s="34"/>
      <c r="E53" s="142"/>
      <c r="F53" s="142"/>
      <c r="G53" s="142"/>
      <c r="H53" s="142"/>
      <c r="I53" s="142"/>
      <c r="J53" s="142"/>
      <c r="K53" s="142"/>
      <c r="L53" s="35" t="s">
        <v>23</v>
      </c>
      <c r="M53" s="34"/>
      <c r="N53" s="123"/>
    </row>
    <row r="54" spans="1:14" ht="18" customHeight="1">
      <c r="A54" s="119"/>
      <c r="B54" s="36"/>
      <c r="C54" s="119"/>
      <c r="D54" s="140"/>
      <c r="E54" s="140"/>
      <c r="F54" s="119"/>
      <c r="G54" s="119"/>
      <c r="H54" s="119"/>
      <c r="I54" s="119"/>
      <c r="J54" s="119"/>
      <c r="K54" s="119"/>
      <c r="L54" s="119"/>
      <c r="M54" s="119"/>
      <c r="N54" s="119"/>
    </row>
    <row r="55" spans="1:14" ht="18" customHeight="1">
      <c r="A55" s="119"/>
      <c r="B55" s="36"/>
      <c r="C55" s="119"/>
      <c r="D55" s="140"/>
      <c r="E55" s="140"/>
      <c r="F55" s="119"/>
      <c r="G55" s="119"/>
      <c r="H55" s="119"/>
      <c r="I55" s="119"/>
      <c r="J55" s="119"/>
      <c r="K55" s="119"/>
      <c r="L55" s="119"/>
      <c r="M55" s="119"/>
      <c r="N55" s="119"/>
    </row>
    <row r="56" spans="1:14" ht="18" customHeight="1">
      <c r="A56" s="119"/>
      <c r="B56" s="119"/>
      <c r="C56" s="140"/>
      <c r="D56" s="140"/>
      <c r="E56" s="119"/>
      <c r="F56" s="119"/>
      <c r="G56" s="119"/>
      <c r="H56" s="119"/>
      <c r="I56" s="119"/>
      <c r="J56" s="119"/>
      <c r="K56" s="119"/>
      <c r="L56" s="119"/>
      <c r="M56" s="119"/>
      <c r="N56" s="119"/>
    </row>
    <row r="57" spans="1:14" ht="18" customHeight="1">
      <c r="A57" s="120" t="s">
        <v>24</v>
      </c>
      <c r="B57" s="37"/>
      <c r="C57" s="120"/>
      <c r="D57" s="143"/>
      <c r="E57" s="143"/>
      <c r="F57" s="120"/>
      <c r="G57" s="120"/>
      <c r="H57" s="120"/>
      <c r="I57" s="120"/>
      <c r="J57" s="120"/>
      <c r="K57" s="120"/>
      <c r="L57" s="120"/>
      <c r="M57" s="120"/>
      <c r="N57" s="120"/>
    </row>
    <row r="58" spans="1:14" ht="39.75" customHeight="1">
      <c r="A58" s="137" t="s">
        <v>121</v>
      </c>
      <c r="B58" s="138"/>
      <c r="C58" s="138"/>
      <c r="D58" s="138"/>
      <c r="E58" s="138"/>
      <c r="F58" s="138"/>
      <c r="G58" s="138"/>
      <c r="H58" s="138"/>
      <c r="I58" s="138"/>
      <c r="J58" s="138"/>
      <c r="K58" s="138"/>
      <c r="L58" s="138"/>
      <c r="M58" s="138"/>
      <c r="N58" s="139"/>
    </row>
    <row r="59" spans="1:14" ht="38.25" customHeight="1">
      <c r="A59" s="137" t="s">
        <v>122</v>
      </c>
      <c r="B59" s="138"/>
      <c r="C59" s="138"/>
      <c r="D59" s="138"/>
      <c r="E59" s="138"/>
      <c r="F59" s="138"/>
      <c r="G59" s="138"/>
      <c r="H59" s="138"/>
      <c r="I59" s="138"/>
      <c r="J59" s="138"/>
      <c r="K59" s="138"/>
      <c r="L59" s="138"/>
      <c r="M59" s="138"/>
      <c r="N59" s="139"/>
    </row>
    <row r="60" spans="1:14" ht="18" customHeight="1">
      <c r="A60" s="137" t="s">
        <v>25</v>
      </c>
      <c r="B60" s="138"/>
      <c r="C60" s="138"/>
      <c r="D60" s="138"/>
      <c r="E60" s="138"/>
      <c r="F60" s="138"/>
      <c r="G60" s="138"/>
      <c r="H60" s="138"/>
      <c r="I60" s="138"/>
      <c r="J60" s="138"/>
      <c r="K60" s="138"/>
      <c r="L60" s="138"/>
      <c r="M60" s="138"/>
      <c r="N60" s="139"/>
    </row>
    <row r="61" spans="1:14" ht="18" customHeight="1">
      <c r="A61" s="137" t="s">
        <v>26</v>
      </c>
      <c r="B61" s="138"/>
      <c r="C61" s="138"/>
      <c r="D61" s="138"/>
      <c r="E61" s="138"/>
      <c r="F61" s="138"/>
      <c r="G61" s="138"/>
      <c r="H61" s="138"/>
      <c r="I61" s="138"/>
      <c r="J61" s="138"/>
      <c r="K61" s="138"/>
      <c r="L61" s="138"/>
      <c r="M61" s="138"/>
      <c r="N61" s="139"/>
    </row>
    <row r="62" spans="1:14" ht="18" customHeight="1">
      <c r="A62" s="137" t="s">
        <v>27</v>
      </c>
      <c r="B62" s="138"/>
      <c r="C62" s="138"/>
      <c r="D62" s="138"/>
      <c r="E62" s="138"/>
      <c r="F62" s="138"/>
      <c r="G62" s="138"/>
      <c r="H62" s="138"/>
      <c r="I62" s="138"/>
      <c r="J62" s="138"/>
      <c r="K62" s="138"/>
      <c r="L62" s="138"/>
      <c r="M62" s="138"/>
      <c r="N62" s="139"/>
    </row>
    <row r="63" spans="1:14" ht="18" customHeight="1">
      <c r="A63" s="119"/>
      <c r="B63" s="119"/>
      <c r="C63" s="140"/>
      <c r="D63" s="140"/>
      <c r="E63" s="119"/>
      <c r="F63" s="119"/>
      <c r="G63" s="119"/>
      <c r="H63" s="119"/>
      <c r="I63" s="119"/>
      <c r="J63" s="119"/>
      <c r="K63" s="119"/>
      <c r="L63" s="119"/>
      <c r="M63" s="119"/>
      <c r="N63" s="119"/>
    </row>
    <row r="64" spans="1:14" ht="18" customHeight="1">
      <c r="D64" s="129"/>
      <c r="E64" s="129"/>
    </row>
    <row r="65" spans="4:5" ht="18" customHeight="1">
      <c r="D65" s="129"/>
      <c r="E65" s="129"/>
    </row>
    <row r="66" spans="4:5" ht="18" customHeight="1">
      <c r="D66" s="129"/>
      <c r="E66" s="129"/>
    </row>
    <row r="67" spans="4:5" ht="18" customHeight="1">
      <c r="D67" s="129"/>
      <c r="E67" s="129"/>
    </row>
  </sheetData>
  <mergeCells count="52">
    <mergeCell ref="D66:E66"/>
    <mergeCell ref="D67:E67"/>
    <mergeCell ref="A60:N60"/>
    <mergeCell ref="A61:N61"/>
    <mergeCell ref="A62:N62"/>
    <mergeCell ref="C63:D63"/>
    <mergeCell ref="D64:E64"/>
    <mergeCell ref="D65:E65"/>
    <mergeCell ref="A59:N59"/>
    <mergeCell ref="E45:I45"/>
    <mergeCell ref="E51:L51"/>
    <mergeCell ref="E53:K53"/>
    <mergeCell ref="D54:E54"/>
    <mergeCell ref="D55:E55"/>
    <mergeCell ref="C56:D56"/>
    <mergeCell ref="D57:E57"/>
    <mergeCell ref="A58:N58"/>
    <mergeCell ref="K41:N41"/>
    <mergeCell ref="K42:N42"/>
    <mergeCell ref="K33:N33"/>
    <mergeCell ref="K34:N34"/>
    <mergeCell ref="K35:N35"/>
    <mergeCell ref="K36:N36"/>
    <mergeCell ref="K37:N37"/>
    <mergeCell ref="K43:N43"/>
    <mergeCell ref="K32:N32"/>
    <mergeCell ref="K21:N21"/>
    <mergeCell ref="K22:N22"/>
    <mergeCell ref="K23:N23"/>
    <mergeCell ref="K24:N24"/>
    <mergeCell ref="K25:N25"/>
    <mergeCell ref="K26:N26"/>
    <mergeCell ref="K27:N27"/>
    <mergeCell ref="K28:N28"/>
    <mergeCell ref="K29:N29"/>
    <mergeCell ref="K30:N30"/>
    <mergeCell ref="K31:N31"/>
    <mergeCell ref="K38:N38"/>
    <mergeCell ref="K39:N39"/>
    <mergeCell ref="K40:N40"/>
    <mergeCell ref="K20:N20"/>
    <mergeCell ref="B1:I1"/>
    <mergeCell ref="B3:I3"/>
    <mergeCell ref="C10:J10"/>
    <mergeCell ref="K12:N12"/>
    <mergeCell ref="K13:N13"/>
    <mergeCell ref="K14:N14"/>
    <mergeCell ref="K15:N15"/>
    <mergeCell ref="K16:N16"/>
    <mergeCell ref="K17:N17"/>
    <mergeCell ref="K18:N18"/>
    <mergeCell ref="K19:N19"/>
  </mergeCells>
  <phoneticPr fontId="3"/>
  <dataValidations count="1">
    <dataValidation type="list" allowBlank="1" showInputMessage="1" showErrorMessage="1" sqref="B13:B15 B17:B19 B21:B23 B25:B27 B29:B31 B33:B35 B37:B39 B41:B43" xr:uid="{A37B535D-7421-4EA5-96C8-16C28523A8FE}">
      <formula1>"看護師,准看護師,歯科医師,救急救命士,臨床検査技師"</formula1>
    </dataValidation>
  </dataValidations>
  <pageMargins left="0.78740157480314965" right="0.39370078740157483" top="0.39370078740157483" bottom="0.39370078740157483" header="0.31496062992125984" footer="0.31496062992125984"/>
  <pageSetup paperSize="9" scale="74" orientation="portrait" r:id="rId1"/>
  <rowBreaks count="1" manualBreakCount="1">
    <brk id="53" max="1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ED9FD-C29D-42A7-9CDF-5D49124686F9}">
  <sheetPr>
    <tabColor rgb="FFFFFF99"/>
  </sheetPr>
  <dimension ref="A1:AV64"/>
  <sheetViews>
    <sheetView view="pageBreakPreview" topLeftCell="A16" zoomScaleNormal="100" zoomScaleSheetLayoutView="100" workbookViewId="0">
      <selection activeCell="O27" sqref="O27:U27"/>
    </sheetView>
  </sheetViews>
  <sheetFormatPr defaultColWidth="2.625" defaultRowHeight="19.5" customHeight="1"/>
  <cols>
    <col min="1" max="16384" width="2.625" style="124"/>
  </cols>
  <sheetData>
    <row r="1" spans="1:43" ht="19.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2" t="s">
        <v>33</v>
      </c>
    </row>
    <row r="2" spans="1:43" ht="19.5" customHeight="1">
      <c r="A2" s="49" t="s">
        <v>34</v>
      </c>
      <c r="B2" s="49"/>
      <c r="C2" s="49"/>
      <c r="D2" s="49"/>
      <c r="E2" s="49"/>
      <c r="F2" s="49"/>
      <c r="G2" s="49"/>
      <c r="H2" s="123"/>
      <c r="I2" s="123"/>
      <c r="J2" s="123"/>
      <c r="K2" s="123"/>
      <c r="L2" s="123"/>
      <c r="M2" s="123"/>
      <c r="N2" s="123"/>
      <c r="O2" s="123"/>
      <c r="P2" s="123"/>
      <c r="Q2" s="123"/>
      <c r="R2" s="123"/>
      <c r="S2" s="123"/>
      <c r="T2" s="123"/>
      <c r="U2" s="123"/>
      <c r="V2" s="123"/>
      <c r="W2" s="123"/>
      <c r="X2" s="123"/>
      <c r="Y2" s="123"/>
      <c r="Z2" s="123"/>
      <c r="AA2" s="123"/>
      <c r="AB2" s="123"/>
      <c r="AC2" s="123"/>
      <c r="AD2" s="123"/>
      <c r="AE2" s="34"/>
      <c r="AF2" s="34"/>
      <c r="AG2" s="34"/>
      <c r="AH2" s="34"/>
      <c r="AI2" s="34"/>
      <c r="AJ2" s="34"/>
      <c r="AK2" s="34"/>
      <c r="AL2" s="34"/>
      <c r="AM2" s="34"/>
      <c r="AN2" s="34"/>
      <c r="AO2" s="34"/>
      <c r="AP2" s="34"/>
    </row>
    <row r="3" spans="1:43" ht="19.5" customHeight="1">
      <c r="A3" s="49"/>
      <c r="B3" s="49"/>
      <c r="C3" s="49"/>
      <c r="D3" s="49"/>
      <c r="E3" s="49"/>
      <c r="F3" s="49"/>
      <c r="G3" s="49"/>
      <c r="H3" s="123"/>
      <c r="I3" s="123"/>
      <c r="J3" s="123"/>
      <c r="K3" s="123"/>
      <c r="L3" s="123"/>
      <c r="M3" s="123"/>
      <c r="N3" s="123"/>
      <c r="O3" s="123"/>
      <c r="P3" s="123"/>
      <c r="Q3" s="123"/>
      <c r="R3" s="123"/>
      <c r="S3" s="123"/>
      <c r="T3" s="123"/>
      <c r="U3" s="123"/>
      <c r="V3" s="123"/>
      <c r="W3" s="123"/>
      <c r="X3" s="123"/>
      <c r="Y3" s="123"/>
      <c r="Z3" s="123"/>
      <c r="AA3" s="34"/>
      <c r="AB3" s="34"/>
      <c r="AC3" s="34"/>
      <c r="AD3" s="34"/>
      <c r="AE3" s="34"/>
      <c r="AF3" s="202" t="s">
        <v>17</v>
      </c>
      <c r="AG3" s="202"/>
      <c r="AH3" s="203"/>
      <c r="AI3" s="203"/>
      <c r="AJ3" s="50" t="s">
        <v>18</v>
      </c>
      <c r="AK3" s="203"/>
      <c r="AL3" s="203"/>
      <c r="AM3" s="50" t="s">
        <v>19</v>
      </c>
      <c r="AN3" s="203"/>
      <c r="AO3" s="203"/>
      <c r="AP3" s="50" t="s">
        <v>20</v>
      </c>
    </row>
    <row r="4" spans="1:43" ht="19.5"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34"/>
      <c r="AB4" s="34"/>
      <c r="AC4" s="34"/>
      <c r="AD4" s="34"/>
      <c r="AE4" s="34"/>
      <c r="AF4" s="34"/>
      <c r="AG4" s="34"/>
      <c r="AH4" s="34"/>
      <c r="AI4" s="34"/>
      <c r="AJ4" s="34"/>
      <c r="AK4" s="34"/>
      <c r="AL4" s="34"/>
      <c r="AM4" s="34"/>
      <c r="AN4" s="34"/>
      <c r="AO4" s="34"/>
      <c r="AP4" s="34"/>
    </row>
    <row r="5" spans="1:43" s="3" customFormat="1" ht="19.5" customHeight="1">
      <c r="A5" s="123"/>
      <c r="B5" s="123"/>
      <c r="C5" s="123"/>
      <c r="D5" s="123"/>
      <c r="E5" s="123"/>
      <c r="F5" s="123"/>
      <c r="G5" s="123"/>
      <c r="H5" s="123"/>
      <c r="I5" s="123"/>
      <c r="J5" s="123"/>
      <c r="K5" s="123"/>
      <c r="L5" s="123"/>
      <c r="M5" s="123"/>
      <c r="N5" s="123"/>
      <c r="O5" s="123"/>
      <c r="P5" s="123"/>
      <c r="Q5" s="123"/>
      <c r="R5" s="123"/>
      <c r="S5" s="123"/>
      <c r="T5" s="123"/>
      <c r="U5" s="123"/>
      <c r="V5" s="123"/>
      <c r="W5" s="123"/>
      <c r="X5" s="51" t="s">
        <v>35</v>
      </c>
      <c r="Y5" s="52"/>
      <c r="Z5" s="52"/>
      <c r="AA5" s="52"/>
      <c r="AB5" s="52"/>
      <c r="AC5" s="53"/>
      <c r="AD5" s="54" t="s">
        <v>36</v>
      </c>
      <c r="AE5" s="204"/>
      <c r="AF5" s="204"/>
      <c r="AG5" s="204"/>
      <c r="AH5" s="55" t="s">
        <v>37</v>
      </c>
      <c r="AI5" s="204"/>
      <c r="AJ5" s="204"/>
      <c r="AK5" s="204"/>
      <c r="AL5" s="204"/>
      <c r="AM5" s="56"/>
      <c r="AN5" s="56"/>
      <c r="AO5" s="56"/>
      <c r="AP5" s="56"/>
      <c r="AQ5" s="57"/>
    </row>
    <row r="6" spans="1:43" s="3" customFormat="1" ht="19.5" customHeight="1">
      <c r="A6" s="123"/>
      <c r="B6" s="123"/>
      <c r="C6" s="123"/>
      <c r="D6" s="123"/>
      <c r="E6" s="123"/>
      <c r="F6" s="123"/>
      <c r="G6" s="123"/>
      <c r="H6" s="123"/>
      <c r="I6" s="123"/>
      <c r="J6" s="123"/>
      <c r="K6" s="123"/>
      <c r="L6" s="123"/>
      <c r="M6" s="123"/>
      <c r="N6" s="123"/>
      <c r="O6" s="123"/>
      <c r="P6" s="123"/>
      <c r="Q6" s="123"/>
      <c r="R6" s="123"/>
      <c r="S6" s="123"/>
      <c r="T6" s="123"/>
      <c r="U6" s="123"/>
      <c r="V6" s="123"/>
      <c r="W6" s="123"/>
      <c r="X6" s="51" t="s">
        <v>38</v>
      </c>
      <c r="Y6" s="52"/>
      <c r="Z6" s="52"/>
      <c r="AA6" s="52"/>
      <c r="AB6" s="52"/>
      <c r="AC6" s="51"/>
      <c r="AD6" s="205"/>
      <c r="AE6" s="205"/>
      <c r="AF6" s="205"/>
      <c r="AG6" s="205"/>
      <c r="AH6" s="205"/>
      <c r="AI6" s="205"/>
      <c r="AJ6" s="205"/>
      <c r="AK6" s="205"/>
      <c r="AL6" s="205"/>
      <c r="AM6" s="205"/>
      <c r="AN6" s="205"/>
      <c r="AO6" s="205"/>
      <c r="AP6" s="205"/>
      <c r="AQ6" s="57"/>
    </row>
    <row r="7" spans="1:43" s="3" customFormat="1" ht="19.5" customHeight="1">
      <c r="A7" s="123"/>
      <c r="B7" s="123"/>
      <c r="C7" s="123"/>
      <c r="D7" s="123"/>
      <c r="E7" s="123"/>
      <c r="F7" s="123"/>
      <c r="G7" s="123"/>
      <c r="H7" s="123"/>
      <c r="I7" s="123"/>
      <c r="J7" s="123"/>
      <c r="K7" s="123"/>
      <c r="L7" s="123"/>
      <c r="M7" s="123"/>
      <c r="N7" s="123"/>
      <c r="O7" s="123"/>
      <c r="P7" s="123"/>
      <c r="Q7" s="123"/>
      <c r="R7" s="123"/>
      <c r="S7" s="123"/>
      <c r="T7" s="123"/>
      <c r="U7" s="123"/>
      <c r="V7" s="123"/>
      <c r="W7" s="123"/>
      <c r="X7" s="51" t="s">
        <v>39</v>
      </c>
      <c r="Y7" s="52"/>
      <c r="Z7" s="52"/>
      <c r="AA7" s="52"/>
      <c r="AB7" s="52"/>
      <c r="AC7" s="58"/>
      <c r="AD7" s="205"/>
      <c r="AE7" s="205"/>
      <c r="AF7" s="205"/>
      <c r="AG7" s="205"/>
      <c r="AH7" s="205"/>
      <c r="AI7" s="205"/>
      <c r="AJ7" s="205"/>
      <c r="AK7" s="205"/>
      <c r="AL7" s="205"/>
      <c r="AM7" s="205"/>
      <c r="AN7" s="205"/>
      <c r="AO7" s="205"/>
      <c r="AP7" s="205"/>
      <c r="AQ7" s="57"/>
    </row>
    <row r="8" spans="1:43" s="3" customFormat="1" ht="19.5" customHeight="1">
      <c r="A8" s="123"/>
      <c r="B8" s="123"/>
      <c r="C8" s="123"/>
      <c r="D8" s="123"/>
      <c r="E8" s="123"/>
      <c r="F8" s="123"/>
      <c r="G8" s="123"/>
      <c r="H8" s="123"/>
      <c r="I8" s="123"/>
      <c r="J8" s="123"/>
      <c r="K8" s="123"/>
      <c r="L8" s="123"/>
      <c r="M8" s="123"/>
      <c r="N8" s="123"/>
      <c r="O8" s="123"/>
      <c r="P8" s="123"/>
      <c r="Q8" s="123"/>
      <c r="R8" s="123"/>
      <c r="S8" s="123"/>
      <c r="T8" s="123"/>
      <c r="U8" s="123"/>
      <c r="V8" s="123"/>
      <c r="W8" s="123"/>
      <c r="X8" s="51" t="s">
        <v>40</v>
      </c>
      <c r="Y8" s="52"/>
      <c r="Z8" s="52"/>
      <c r="AA8" s="52"/>
      <c r="AB8" s="52"/>
      <c r="AC8" s="51"/>
      <c r="AD8" s="205"/>
      <c r="AE8" s="205"/>
      <c r="AF8" s="205"/>
      <c r="AG8" s="205"/>
      <c r="AH8" s="205"/>
      <c r="AI8" s="205"/>
      <c r="AJ8" s="205"/>
      <c r="AK8" s="205"/>
      <c r="AL8" s="205"/>
      <c r="AM8" s="205"/>
      <c r="AN8" s="205"/>
      <c r="AO8" s="205"/>
      <c r="AP8" s="59" t="s">
        <v>23</v>
      </c>
      <c r="AQ8" s="57"/>
    </row>
    <row r="9" spans="1:43" s="3" customFormat="1" ht="19.5" customHeight="1">
      <c r="A9" s="123"/>
      <c r="B9" s="123"/>
      <c r="C9" s="123"/>
      <c r="D9" s="123"/>
      <c r="E9" s="123"/>
      <c r="F9" s="123"/>
      <c r="G9" s="123"/>
      <c r="H9" s="123"/>
      <c r="I9" s="123"/>
      <c r="J9" s="123"/>
      <c r="K9" s="123"/>
      <c r="L9" s="123"/>
      <c r="M9" s="123"/>
      <c r="N9" s="123"/>
      <c r="O9" s="123"/>
      <c r="P9" s="123"/>
      <c r="Q9" s="123"/>
      <c r="R9" s="123"/>
      <c r="S9" s="123"/>
      <c r="T9" s="123"/>
      <c r="U9" s="123"/>
      <c r="V9" s="123"/>
      <c r="W9" s="123"/>
      <c r="X9" s="34"/>
      <c r="Y9" s="34"/>
      <c r="Z9" s="34"/>
      <c r="AA9" s="34"/>
      <c r="AB9" s="34"/>
      <c r="AC9" s="34"/>
      <c r="AD9" s="60"/>
      <c r="AE9" s="60"/>
      <c r="AF9" s="60"/>
      <c r="AG9" s="60"/>
      <c r="AH9" s="60"/>
      <c r="AI9" s="60"/>
      <c r="AJ9" s="60"/>
      <c r="AK9" s="60"/>
      <c r="AL9" s="60"/>
      <c r="AM9" s="60"/>
      <c r="AN9" s="60"/>
      <c r="AO9" s="60"/>
      <c r="AP9" s="60"/>
    </row>
    <row r="10" spans="1:43" s="3" customFormat="1" ht="19.5" customHeight="1">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51" t="s">
        <v>41</v>
      </c>
      <c r="Y10" s="52"/>
      <c r="Z10" s="52"/>
      <c r="AA10" s="52"/>
      <c r="AB10" s="52"/>
      <c r="AC10" s="51"/>
      <c r="AD10" s="206"/>
      <c r="AE10" s="206"/>
      <c r="AF10" s="206"/>
      <c r="AG10" s="206"/>
      <c r="AH10" s="206"/>
      <c r="AI10" s="206"/>
      <c r="AJ10" s="206"/>
      <c r="AK10" s="206"/>
      <c r="AL10" s="206"/>
      <c r="AM10" s="206"/>
      <c r="AN10" s="206"/>
      <c r="AO10" s="206"/>
      <c r="AP10" s="206"/>
      <c r="AQ10" s="57"/>
    </row>
    <row r="11" spans="1:43" s="3" customFormat="1" ht="19.5" customHeight="1">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51" t="s">
        <v>42</v>
      </c>
      <c r="Y11" s="52"/>
      <c r="Z11" s="52"/>
      <c r="AA11" s="52"/>
      <c r="AB11" s="52"/>
      <c r="AC11" s="51"/>
      <c r="AD11" s="205"/>
      <c r="AE11" s="205"/>
      <c r="AF11" s="205"/>
      <c r="AG11" s="205"/>
      <c r="AH11" s="205"/>
      <c r="AI11" s="205"/>
      <c r="AJ11" s="205"/>
      <c r="AK11" s="205"/>
      <c r="AL11" s="205"/>
      <c r="AM11" s="205"/>
      <c r="AN11" s="205"/>
      <c r="AO11" s="205"/>
      <c r="AP11" s="205"/>
      <c r="AQ11" s="57"/>
    </row>
    <row r="12" spans="1:43" ht="19.5" customHeight="1">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row>
    <row r="13" spans="1:43" ht="19.5" customHeight="1">
      <c r="A13" s="201" t="s">
        <v>43</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row>
    <row r="14" spans="1:43" ht="19.5" customHeight="1">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61"/>
    </row>
    <row r="15" spans="1:43" ht="1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row>
    <row r="16" spans="1:43" ht="19.5" customHeight="1">
      <c r="A16" s="192" t="s">
        <v>141</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row>
    <row r="17" spans="1:45" ht="19.5" customHeight="1">
      <c r="A17" s="192"/>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62"/>
    </row>
    <row r="18" spans="1:45" ht="19.5" customHeight="1">
      <c r="A18" s="48"/>
      <c r="B18" s="48"/>
      <c r="C18" s="48"/>
      <c r="D18" s="48"/>
      <c r="E18" s="48"/>
      <c r="F18" s="48"/>
      <c r="G18" s="48"/>
      <c r="H18" s="63"/>
      <c r="I18" s="63"/>
      <c r="J18" s="63"/>
      <c r="K18" s="63"/>
      <c r="L18" s="63"/>
      <c r="M18" s="49"/>
      <c r="N18" s="49"/>
      <c r="O18" s="49"/>
      <c r="P18" s="49"/>
      <c r="Q18" s="49"/>
      <c r="R18" s="49"/>
      <c r="S18" s="49"/>
      <c r="T18" s="49"/>
      <c r="U18" s="48"/>
      <c r="V18" s="48"/>
      <c r="W18" s="48"/>
      <c r="X18" s="48"/>
      <c r="Y18" s="48"/>
      <c r="Z18" s="48"/>
      <c r="AA18" s="48"/>
      <c r="AB18" s="48"/>
      <c r="AC18" s="48"/>
      <c r="AD18" s="48"/>
      <c r="AE18" s="48"/>
      <c r="AF18" s="48"/>
      <c r="AG18" s="48"/>
      <c r="AH18" s="48"/>
      <c r="AI18" s="48"/>
      <c r="AJ18" s="48"/>
      <c r="AK18" s="48"/>
      <c r="AL18" s="48"/>
      <c r="AM18" s="48"/>
      <c r="AN18" s="48"/>
      <c r="AO18" s="48"/>
      <c r="AP18" s="48"/>
    </row>
    <row r="19" spans="1:45" s="3" customFormat="1" ht="19.5" customHeight="1">
      <c r="A19" s="123"/>
      <c r="B19" s="123"/>
      <c r="C19" s="123"/>
      <c r="D19" s="123"/>
      <c r="E19" s="123"/>
      <c r="F19" s="123"/>
      <c r="G19" s="123"/>
      <c r="H19" s="193" t="s">
        <v>44</v>
      </c>
      <c r="I19" s="193"/>
      <c r="J19" s="193"/>
      <c r="K19" s="193"/>
      <c r="L19" s="193"/>
      <c r="M19" s="195">
        <f>AJ29</f>
        <v>0</v>
      </c>
      <c r="N19" s="195"/>
      <c r="O19" s="195"/>
      <c r="P19" s="195"/>
      <c r="Q19" s="195"/>
      <c r="R19" s="195"/>
      <c r="S19" s="195"/>
      <c r="T19" s="195"/>
      <c r="U19" s="195"/>
      <c r="V19" s="195"/>
      <c r="W19" s="195"/>
      <c r="X19" s="195"/>
      <c r="Y19" s="195"/>
      <c r="Z19" s="195"/>
      <c r="AA19" s="195"/>
      <c r="AB19" s="197" t="s">
        <v>45</v>
      </c>
      <c r="AC19" s="197"/>
      <c r="AD19" s="64"/>
      <c r="AE19" s="123"/>
      <c r="AF19" s="123"/>
      <c r="AG19" s="123"/>
      <c r="AH19" s="123"/>
      <c r="AI19" s="123"/>
      <c r="AJ19" s="123"/>
      <c r="AK19" s="123"/>
      <c r="AL19" s="123"/>
      <c r="AM19" s="123"/>
      <c r="AN19" s="123"/>
      <c r="AO19" s="123"/>
      <c r="AP19" s="123"/>
      <c r="AQ19" s="123"/>
    </row>
    <row r="20" spans="1:45" s="3" customFormat="1" ht="19.5" customHeight="1">
      <c r="A20" s="123"/>
      <c r="B20" s="123"/>
      <c r="C20" s="123"/>
      <c r="D20" s="123"/>
      <c r="E20" s="123"/>
      <c r="F20" s="123"/>
      <c r="G20" s="123"/>
      <c r="H20" s="194"/>
      <c r="I20" s="194"/>
      <c r="J20" s="194"/>
      <c r="K20" s="194"/>
      <c r="L20" s="194"/>
      <c r="M20" s="196"/>
      <c r="N20" s="196"/>
      <c r="O20" s="196"/>
      <c r="P20" s="196"/>
      <c r="Q20" s="196"/>
      <c r="R20" s="196"/>
      <c r="S20" s="196"/>
      <c r="T20" s="196"/>
      <c r="U20" s="196"/>
      <c r="V20" s="196"/>
      <c r="W20" s="196"/>
      <c r="X20" s="196"/>
      <c r="Y20" s="196"/>
      <c r="Z20" s="196"/>
      <c r="AA20" s="196"/>
      <c r="AB20" s="198"/>
      <c r="AC20" s="198"/>
      <c r="AD20" s="64"/>
      <c r="AE20" s="123"/>
      <c r="AF20" s="123"/>
      <c r="AG20" s="123"/>
      <c r="AH20" s="123"/>
      <c r="AI20" s="123"/>
      <c r="AJ20" s="123"/>
      <c r="AK20" s="123"/>
      <c r="AL20" s="123"/>
      <c r="AM20" s="123"/>
      <c r="AN20" s="123"/>
      <c r="AO20" s="123"/>
      <c r="AP20" s="123"/>
      <c r="AQ20" s="123"/>
    </row>
    <row r="21" spans="1:45" ht="19.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row>
    <row r="22" spans="1:45" s="3" customFormat="1" ht="19.5" customHeight="1">
      <c r="A22" s="48" t="s">
        <v>46</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row>
    <row r="23" spans="1:45" s="30" customFormat="1" ht="19.5" customHeight="1">
      <c r="A23" s="5" t="s">
        <v>142</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row>
    <row r="24" spans="1:45" s="3" customFormat="1" ht="19.5" customHeight="1">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48"/>
    </row>
    <row r="25" spans="1:45" s="3" customFormat="1" ht="19.5" customHeight="1">
      <c r="A25" s="154" t="s">
        <v>47</v>
      </c>
      <c r="B25" s="154"/>
      <c r="C25" s="154"/>
      <c r="D25" s="154"/>
      <c r="E25" s="154"/>
      <c r="F25" s="154"/>
      <c r="G25" s="154"/>
      <c r="H25" s="199" t="s">
        <v>48</v>
      </c>
      <c r="I25" s="199"/>
      <c r="J25" s="199"/>
      <c r="K25" s="199"/>
      <c r="L25" s="199"/>
      <c r="M25" s="199"/>
      <c r="N25" s="199"/>
      <c r="O25" s="199" t="s">
        <v>49</v>
      </c>
      <c r="P25" s="199"/>
      <c r="Q25" s="199"/>
      <c r="R25" s="199"/>
      <c r="S25" s="199"/>
      <c r="T25" s="199"/>
      <c r="U25" s="199"/>
      <c r="V25" s="199" t="s">
        <v>50</v>
      </c>
      <c r="W25" s="199"/>
      <c r="X25" s="199"/>
      <c r="Y25" s="199"/>
      <c r="Z25" s="199"/>
      <c r="AA25" s="199"/>
      <c r="AB25" s="199"/>
      <c r="AC25" s="199" t="s">
        <v>51</v>
      </c>
      <c r="AD25" s="199"/>
      <c r="AE25" s="199"/>
      <c r="AF25" s="199"/>
      <c r="AG25" s="199"/>
      <c r="AH25" s="199"/>
      <c r="AI25" s="199"/>
      <c r="AJ25" s="199" t="s">
        <v>52</v>
      </c>
      <c r="AK25" s="199"/>
      <c r="AL25" s="199"/>
      <c r="AM25" s="199"/>
      <c r="AN25" s="199"/>
      <c r="AO25" s="154"/>
      <c r="AP25" s="154"/>
      <c r="AQ25" s="65"/>
      <c r="AR25" s="65"/>
      <c r="AS25" s="65"/>
    </row>
    <row r="26" spans="1:45" s="3" customFormat="1" ht="19.5" customHeight="1">
      <c r="A26" s="154"/>
      <c r="B26" s="154"/>
      <c r="C26" s="154"/>
      <c r="D26" s="154"/>
      <c r="E26" s="154"/>
      <c r="F26" s="154"/>
      <c r="G26" s="154"/>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54"/>
      <c r="AK26" s="154"/>
      <c r="AL26" s="154"/>
      <c r="AM26" s="154"/>
      <c r="AN26" s="154"/>
      <c r="AO26" s="154"/>
      <c r="AP26" s="154"/>
      <c r="AQ26" s="65"/>
      <c r="AR26" s="65"/>
      <c r="AS26" s="65"/>
    </row>
    <row r="27" spans="1:45" s="3" customFormat="1" ht="39" customHeight="1">
      <c r="A27" s="182" t="s">
        <v>53</v>
      </c>
      <c r="B27" s="182"/>
      <c r="C27" s="182"/>
      <c r="D27" s="182"/>
      <c r="E27" s="182"/>
      <c r="F27" s="182"/>
      <c r="G27" s="182"/>
      <c r="H27" s="200"/>
      <c r="I27" s="200"/>
      <c r="J27" s="200"/>
      <c r="K27" s="200"/>
      <c r="L27" s="200"/>
      <c r="M27" s="200"/>
      <c r="N27" s="200"/>
      <c r="O27" s="177">
        <f>'様式1・医師用 (第11期)'!I45</f>
        <v>0</v>
      </c>
      <c r="P27" s="177"/>
      <c r="Q27" s="177"/>
      <c r="R27" s="177"/>
      <c r="S27" s="177"/>
      <c r="T27" s="177"/>
      <c r="U27" s="177"/>
      <c r="V27" s="178">
        <v>7550</v>
      </c>
      <c r="W27" s="178"/>
      <c r="X27" s="178"/>
      <c r="Y27" s="178"/>
      <c r="Z27" s="178"/>
      <c r="AA27" s="178"/>
      <c r="AB27" s="178"/>
      <c r="AC27" s="180">
        <f>ROUNDDOWN(O27*V27,0)</f>
        <v>0</v>
      </c>
      <c r="AD27" s="180"/>
      <c r="AE27" s="180"/>
      <c r="AF27" s="180"/>
      <c r="AG27" s="180"/>
      <c r="AH27" s="180"/>
      <c r="AI27" s="180"/>
      <c r="AJ27" s="180">
        <f>+IF(H27&lt;AC27,H27,AC27)</f>
        <v>0</v>
      </c>
      <c r="AK27" s="180"/>
      <c r="AL27" s="180"/>
      <c r="AM27" s="180"/>
      <c r="AN27" s="180"/>
      <c r="AO27" s="181"/>
      <c r="AP27" s="181"/>
      <c r="AQ27" s="66"/>
      <c r="AR27" s="66"/>
      <c r="AS27" s="66"/>
    </row>
    <row r="28" spans="1:45" s="3" customFormat="1" ht="39" customHeight="1" thickBot="1">
      <c r="A28" s="175" t="s">
        <v>54</v>
      </c>
      <c r="B28" s="175"/>
      <c r="C28" s="175"/>
      <c r="D28" s="175"/>
      <c r="E28" s="175"/>
      <c r="F28" s="175"/>
      <c r="G28" s="175"/>
      <c r="H28" s="176"/>
      <c r="I28" s="176"/>
      <c r="J28" s="176"/>
      <c r="K28" s="176"/>
      <c r="L28" s="176"/>
      <c r="M28" s="176"/>
      <c r="N28" s="176"/>
      <c r="O28" s="177">
        <f>'様式2・医師以外用 (第11期)'!J45</f>
        <v>0</v>
      </c>
      <c r="P28" s="177"/>
      <c r="Q28" s="177"/>
      <c r="R28" s="177"/>
      <c r="S28" s="177"/>
      <c r="T28" s="177"/>
      <c r="U28" s="177"/>
      <c r="V28" s="178">
        <v>2760</v>
      </c>
      <c r="W28" s="178"/>
      <c r="X28" s="178"/>
      <c r="Y28" s="178"/>
      <c r="Z28" s="178"/>
      <c r="AA28" s="178"/>
      <c r="AB28" s="178"/>
      <c r="AC28" s="179">
        <f>ROUNDDOWN(O28*V28,0)</f>
        <v>0</v>
      </c>
      <c r="AD28" s="179"/>
      <c r="AE28" s="179"/>
      <c r="AF28" s="179"/>
      <c r="AG28" s="179"/>
      <c r="AH28" s="179"/>
      <c r="AI28" s="179"/>
      <c r="AJ28" s="180">
        <f>+IF(H28&lt;AC28,H28,AC28)</f>
        <v>0</v>
      </c>
      <c r="AK28" s="180"/>
      <c r="AL28" s="180"/>
      <c r="AM28" s="180"/>
      <c r="AN28" s="180"/>
      <c r="AO28" s="181"/>
      <c r="AP28" s="181"/>
      <c r="AQ28" s="66"/>
      <c r="AR28" s="66"/>
      <c r="AS28" s="66"/>
    </row>
    <row r="29" spans="1:45" s="3" customFormat="1" ht="39" customHeight="1" thickTop="1" thickBot="1">
      <c r="A29" s="182" t="s">
        <v>55</v>
      </c>
      <c r="B29" s="182"/>
      <c r="C29" s="182"/>
      <c r="D29" s="182"/>
      <c r="E29" s="182"/>
      <c r="F29" s="182"/>
      <c r="G29" s="183"/>
      <c r="H29" s="180">
        <f>+H27+H28</f>
        <v>0</v>
      </c>
      <c r="I29" s="184"/>
      <c r="J29" s="184"/>
      <c r="K29" s="184"/>
      <c r="L29" s="184"/>
      <c r="M29" s="180"/>
      <c r="N29" s="180"/>
      <c r="O29" s="185">
        <f>+O27+O28</f>
        <v>0</v>
      </c>
      <c r="P29" s="186"/>
      <c r="Q29" s="186"/>
      <c r="R29" s="186"/>
      <c r="S29" s="186"/>
      <c r="T29" s="185"/>
      <c r="U29" s="185"/>
      <c r="V29" s="187"/>
      <c r="W29" s="187"/>
      <c r="X29" s="187"/>
      <c r="Y29" s="187"/>
      <c r="Z29" s="187"/>
      <c r="AA29" s="187"/>
      <c r="AB29" s="188"/>
      <c r="AC29" s="189"/>
      <c r="AD29" s="190"/>
      <c r="AE29" s="190"/>
      <c r="AF29" s="190"/>
      <c r="AG29" s="190"/>
      <c r="AH29" s="189"/>
      <c r="AI29" s="191"/>
      <c r="AJ29" s="171">
        <f>+AJ27+AJ28</f>
        <v>0</v>
      </c>
      <c r="AK29" s="172"/>
      <c r="AL29" s="172"/>
      <c r="AM29" s="172"/>
      <c r="AN29" s="172"/>
      <c r="AO29" s="173"/>
      <c r="AP29" s="174"/>
      <c r="AQ29" s="66"/>
      <c r="AR29" s="66"/>
      <c r="AS29" s="66"/>
    </row>
    <row r="30" spans="1:45" s="3" customFormat="1" ht="36" customHeight="1" thickTop="1">
      <c r="A30" s="123"/>
      <c r="B30" s="123"/>
      <c r="C30" s="123"/>
      <c r="D30" s="123"/>
      <c r="E30" s="123"/>
      <c r="F30" s="123"/>
      <c r="G30" s="123"/>
      <c r="H30" s="168" t="s">
        <v>56</v>
      </c>
      <c r="I30" s="168"/>
      <c r="J30" s="168"/>
      <c r="K30" s="168"/>
      <c r="L30" s="168"/>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66"/>
      <c r="AR30" s="66"/>
      <c r="AS30" s="66"/>
    </row>
    <row r="31" spans="1:45" s="3" customFormat="1" ht="19.5" customHeight="1">
      <c r="A31" s="48"/>
      <c r="B31" s="48"/>
      <c r="C31" s="48"/>
      <c r="D31" s="48"/>
      <c r="E31" s="48"/>
      <c r="F31" s="48"/>
      <c r="G31" s="48"/>
      <c r="H31" s="48"/>
      <c r="I31" s="48"/>
      <c r="J31" s="48"/>
      <c r="K31" s="48"/>
      <c r="L31" s="48"/>
      <c r="M31" s="170"/>
      <c r="N31" s="166"/>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1:45" ht="21" customHeight="1">
      <c r="A32" s="48" t="s">
        <v>57</v>
      </c>
      <c r="B32" s="48"/>
      <c r="C32" s="48"/>
      <c r="D32" s="48"/>
      <c r="E32" s="48"/>
      <c r="F32" s="48"/>
      <c r="G32" s="48"/>
      <c r="H32" s="48"/>
      <c r="I32" s="48"/>
      <c r="J32" s="48"/>
      <c r="K32" s="48"/>
      <c r="L32" s="48"/>
      <c r="M32" s="48"/>
      <c r="N32" s="67" t="s">
        <v>58</v>
      </c>
      <c r="O32" s="48"/>
      <c r="P32" s="48"/>
      <c r="Q32" s="48"/>
      <c r="R32" s="48"/>
      <c r="S32" s="48"/>
      <c r="T32" s="48"/>
      <c r="U32" s="48"/>
      <c r="V32" s="48"/>
      <c r="W32" s="48"/>
      <c r="X32" s="48"/>
      <c r="Y32" s="48"/>
      <c r="Z32" s="48"/>
      <c r="AA32" s="123"/>
      <c r="AB32" s="123"/>
      <c r="AC32" s="123"/>
      <c r="AD32" s="123"/>
      <c r="AE32" s="123"/>
      <c r="AF32" s="123"/>
      <c r="AG32" s="123"/>
      <c r="AH32" s="123"/>
      <c r="AI32" s="123"/>
      <c r="AJ32" s="123"/>
      <c r="AK32" s="123"/>
      <c r="AL32" s="123"/>
      <c r="AM32" s="123"/>
      <c r="AN32" s="123"/>
      <c r="AO32" s="123"/>
      <c r="AP32" s="123"/>
    </row>
    <row r="33" spans="1:48" ht="21" customHeight="1">
      <c r="A33" s="48"/>
      <c r="B33" s="48"/>
      <c r="C33" s="48"/>
      <c r="D33" s="48"/>
      <c r="E33" s="48"/>
      <c r="F33" s="48"/>
      <c r="G33" s="48"/>
      <c r="H33" s="160" t="s">
        <v>59</v>
      </c>
      <c r="I33" s="160"/>
      <c r="J33" s="160"/>
      <c r="K33" s="160"/>
      <c r="L33" s="160"/>
      <c r="M33" s="160"/>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23"/>
    </row>
    <row r="34" spans="1:48" ht="21" customHeight="1">
      <c r="A34" s="48"/>
      <c r="B34" s="48"/>
      <c r="C34" s="48"/>
      <c r="D34" s="48"/>
      <c r="E34" s="48"/>
      <c r="F34" s="48"/>
      <c r="G34" s="48"/>
      <c r="H34" s="160" t="s">
        <v>60</v>
      </c>
      <c r="I34" s="160"/>
      <c r="J34" s="160"/>
      <c r="K34" s="160"/>
      <c r="L34" s="160"/>
      <c r="M34" s="160"/>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23"/>
    </row>
    <row r="35" spans="1:48" ht="21" customHeight="1">
      <c r="A35" s="48"/>
      <c r="B35" s="48"/>
      <c r="C35" s="48"/>
      <c r="D35" s="48"/>
      <c r="E35" s="48"/>
      <c r="F35" s="48"/>
      <c r="G35" s="48"/>
      <c r="H35" s="160" t="s">
        <v>61</v>
      </c>
      <c r="I35" s="160"/>
      <c r="J35" s="160"/>
      <c r="K35" s="160"/>
      <c r="L35" s="160"/>
      <c r="M35" s="160"/>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23"/>
    </row>
    <row r="36" spans="1:48" ht="21" customHeight="1">
      <c r="A36" s="48"/>
      <c r="B36" s="48"/>
      <c r="C36" s="48"/>
      <c r="D36" s="48"/>
      <c r="E36" s="48"/>
      <c r="F36" s="48"/>
      <c r="G36" s="48"/>
      <c r="H36" s="160" t="s">
        <v>62</v>
      </c>
      <c r="I36" s="160"/>
      <c r="J36" s="160"/>
      <c r="K36" s="160"/>
      <c r="L36" s="160"/>
      <c r="M36" s="160"/>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23"/>
    </row>
    <row r="37" spans="1:48" ht="21" customHeight="1">
      <c r="A37" s="48"/>
      <c r="B37" s="48"/>
      <c r="C37" s="48"/>
      <c r="D37" s="48"/>
      <c r="E37" s="48"/>
      <c r="F37" s="48"/>
      <c r="G37" s="48"/>
      <c r="H37" s="160" t="s">
        <v>63</v>
      </c>
      <c r="I37" s="160"/>
      <c r="J37" s="160"/>
      <c r="K37" s="160"/>
      <c r="L37" s="160"/>
      <c r="M37" s="160"/>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23"/>
    </row>
    <row r="38" spans="1:48" ht="21" customHeight="1">
      <c r="A38" s="48"/>
      <c r="B38" s="48"/>
      <c r="C38" s="48"/>
      <c r="D38" s="48"/>
      <c r="E38" s="48"/>
      <c r="F38" s="48"/>
      <c r="G38" s="48"/>
      <c r="H38" s="160" t="s">
        <v>64</v>
      </c>
      <c r="I38" s="160"/>
      <c r="J38" s="160"/>
      <c r="K38" s="160"/>
      <c r="L38" s="160"/>
      <c r="M38" s="160"/>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23"/>
    </row>
    <row r="39" spans="1:48" ht="21" customHeight="1">
      <c r="A39" s="48"/>
      <c r="B39" s="48"/>
      <c r="C39" s="48"/>
      <c r="D39" s="48"/>
      <c r="E39" s="48"/>
      <c r="F39" s="48"/>
      <c r="G39" s="48"/>
      <c r="H39" s="160" t="s">
        <v>65</v>
      </c>
      <c r="I39" s="160"/>
      <c r="J39" s="160"/>
      <c r="K39" s="160"/>
      <c r="L39" s="160"/>
      <c r="M39" s="160"/>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23"/>
    </row>
    <row r="40" spans="1:48" ht="21" customHeight="1">
      <c r="A40" s="48"/>
      <c r="B40" s="48"/>
      <c r="C40" s="48"/>
      <c r="D40" s="48"/>
      <c r="E40" s="48"/>
      <c r="F40" s="48"/>
      <c r="G40" s="48"/>
      <c r="H40" s="68" t="s">
        <v>66</v>
      </c>
      <c r="I40" s="69"/>
      <c r="J40" s="69"/>
      <c r="K40" s="69"/>
      <c r="L40" s="69"/>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3"/>
      <c r="AP40" s="123"/>
    </row>
    <row r="41" spans="1:48" ht="21" customHeight="1">
      <c r="A41" s="48"/>
      <c r="B41" s="48"/>
      <c r="C41" s="48"/>
      <c r="D41" s="48"/>
      <c r="E41" s="48"/>
      <c r="F41" s="48"/>
      <c r="G41" s="48"/>
      <c r="H41" s="70"/>
      <c r="I41" s="71"/>
      <c r="J41" s="71"/>
      <c r="K41" s="71"/>
      <c r="L41" s="71"/>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5"/>
      <c r="AP41" s="123"/>
    </row>
    <row r="42" spans="1:48" s="3" customFormat="1" ht="21" customHeight="1">
      <c r="A42" s="123"/>
      <c r="B42" s="123"/>
      <c r="C42" s="123"/>
      <c r="D42" s="123"/>
      <c r="E42" s="123"/>
      <c r="F42" s="123"/>
      <c r="G42" s="123"/>
      <c r="H42" s="123"/>
      <c r="I42" s="123"/>
      <c r="J42" s="166"/>
      <c r="K42" s="166"/>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row>
    <row r="43" spans="1:48" s="3" customFormat="1" ht="21" customHeight="1">
      <c r="A43" s="154" t="s">
        <v>67</v>
      </c>
      <c r="B43" s="154"/>
      <c r="C43" s="154"/>
      <c r="D43" s="154"/>
      <c r="E43" s="154"/>
      <c r="F43" s="154"/>
      <c r="G43" s="167"/>
      <c r="H43" s="167"/>
      <c r="I43" s="167"/>
      <c r="J43" s="167"/>
      <c r="K43" s="167"/>
      <c r="L43" s="167"/>
      <c r="M43" s="167"/>
      <c r="N43" s="167"/>
      <c r="O43" s="167"/>
      <c r="P43" s="167"/>
      <c r="Q43" s="167"/>
      <c r="R43" s="167"/>
      <c r="S43" s="167"/>
      <c r="T43" s="167"/>
      <c r="U43" s="167"/>
      <c r="V43" s="167"/>
      <c r="W43" s="157" t="s">
        <v>68</v>
      </c>
      <c r="X43" s="157"/>
      <c r="Y43" s="157"/>
      <c r="Z43" s="157"/>
      <c r="AA43" s="157"/>
      <c r="AB43" s="157"/>
      <c r="AC43" s="158"/>
      <c r="AD43" s="158"/>
      <c r="AE43" s="158"/>
      <c r="AF43" s="158"/>
      <c r="AG43" s="158"/>
      <c r="AH43" s="158"/>
      <c r="AI43" s="158"/>
      <c r="AJ43" s="158"/>
      <c r="AK43" s="158"/>
      <c r="AL43" s="158"/>
      <c r="AM43" s="158"/>
      <c r="AN43" s="158"/>
      <c r="AO43" s="158"/>
      <c r="AP43" s="158"/>
      <c r="AQ43" s="72"/>
      <c r="AR43" s="72"/>
      <c r="AS43" s="72"/>
      <c r="AT43" s="72"/>
      <c r="AU43" s="72"/>
      <c r="AV43" s="123"/>
    </row>
    <row r="44" spans="1:48" s="3" customFormat="1" ht="21" customHeight="1">
      <c r="A44" s="154" t="s">
        <v>69</v>
      </c>
      <c r="B44" s="154"/>
      <c r="C44" s="154"/>
      <c r="D44" s="154"/>
      <c r="E44" s="154"/>
      <c r="F44" s="154"/>
      <c r="G44" s="156"/>
      <c r="H44" s="156"/>
      <c r="I44" s="156"/>
      <c r="J44" s="156"/>
      <c r="K44" s="156"/>
      <c r="L44" s="156"/>
      <c r="M44" s="156"/>
      <c r="N44" s="156"/>
      <c r="O44" s="156"/>
      <c r="P44" s="156"/>
      <c r="Q44" s="156"/>
      <c r="R44" s="156"/>
      <c r="S44" s="156"/>
      <c r="T44" s="156"/>
      <c r="U44" s="156"/>
      <c r="V44" s="156"/>
      <c r="W44" s="157" t="s">
        <v>70</v>
      </c>
      <c r="X44" s="157"/>
      <c r="Y44" s="157"/>
      <c r="Z44" s="157"/>
      <c r="AA44" s="157"/>
      <c r="AB44" s="157"/>
      <c r="AC44" s="159"/>
      <c r="AD44" s="159"/>
      <c r="AE44" s="159"/>
      <c r="AF44" s="159"/>
      <c r="AG44" s="159"/>
      <c r="AH44" s="159"/>
      <c r="AI44" s="159"/>
      <c r="AJ44" s="159"/>
      <c r="AK44" s="159"/>
      <c r="AL44" s="159"/>
      <c r="AM44" s="159"/>
      <c r="AN44" s="159"/>
      <c r="AO44" s="159"/>
      <c r="AP44" s="159"/>
      <c r="AQ44" s="73"/>
      <c r="AR44" s="73"/>
      <c r="AS44" s="73"/>
      <c r="AT44" s="73"/>
      <c r="AU44" s="73"/>
      <c r="AV44" s="123"/>
    </row>
    <row r="45" spans="1:48" s="3" customFormat="1" ht="21" customHeight="1">
      <c r="A45" s="154" t="s">
        <v>71</v>
      </c>
      <c r="B45" s="154"/>
      <c r="C45" s="154"/>
      <c r="D45" s="154"/>
      <c r="E45" s="154"/>
      <c r="F45" s="154"/>
      <c r="G45" s="156"/>
      <c r="H45" s="156"/>
      <c r="I45" s="156"/>
      <c r="J45" s="156"/>
      <c r="K45" s="156"/>
      <c r="L45" s="156"/>
      <c r="M45" s="156"/>
      <c r="N45" s="156"/>
      <c r="O45" s="156"/>
      <c r="P45" s="156"/>
      <c r="Q45" s="156"/>
      <c r="R45" s="156"/>
      <c r="S45" s="156"/>
      <c r="T45" s="156"/>
      <c r="U45" s="156"/>
      <c r="V45" s="156"/>
      <c r="W45" s="157" t="s">
        <v>72</v>
      </c>
      <c r="X45" s="157"/>
      <c r="Y45" s="157"/>
      <c r="Z45" s="157"/>
      <c r="AA45" s="157"/>
      <c r="AB45" s="157"/>
      <c r="AC45" s="158"/>
      <c r="AD45" s="158"/>
      <c r="AE45" s="158"/>
      <c r="AF45" s="158"/>
      <c r="AG45" s="158"/>
      <c r="AH45" s="158"/>
      <c r="AI45" s="158"/>
      <c r="AJ45" s="158"/>
      <c r="AK45" s="158"/>
      <c r="AL45" s="158"/>
      <c r="AM45" s="158"/>
      <c r="AN45" s="158"/>
      <c r="AO45" s="158"/>
      <c r="AP45" s="158"/>
      <c r="AQ45" s="73"/>
      <c r="AR45" s="73"/>
      <c r="AS45" s="73"/>
      <c r="AT45" s="73"/>
      <c r="AU45" s="73"/>
      <c r="AV45" s="123"/>
    </row>
    <row r="46" spans="1:48" s="3" customFormat="1" ht="21" customHeight="1">
      <c r="A46" s="154" t="s">
        <v>73</v>
      </c>
      <c r="B46" s="154"/>
      <c r="C46" s="154"/>
      <c r="D46" s="154"/>
      <c r="E46" s="154"/>
      <c r="F46" s="154"/>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23"/>
      <c r="AR46" s="123"/>
      <c r="AS46" s="123"/>
      <c r="AT46" s="123"/>
      <c r="AU46" s="123"/>
      <c r="AV46" s="123"/>
    </row>
    <row r="47" spans="1:48" s="3" customFormat="1" ht="21" customHeight="1">
      <c r="A47" s="154" t="s">
        <v>74</v>
      </c>
      <c r="B47" s="154"/>
      <c r="C47" s="154"/>
      <c r="D47" s="154"/>
      <c r="E47" s="154"/>
      <c r="F47" s="154"/>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23"/>
      <c r="AR47" s="123"/>
      <c r="AS47" s="123"/>
      <c r="AT47" s="123"/>
      <c r="AU47" s="123"/>
      <c r="AV47" s="123"/>
    </row>
    <row r="48" spans="1:48" ht="19.5" customHeight="1">
      <c r="M48" s="153"/>
      <c r="N48" s="153"/>
    </row>
    <row r="49" spans="13:14" ht="19.5" customHeight="1">
      <c r="M49" s="153"/>
      <c r="N49" s="153"/>
    </row>
    <row r="50" spans="13:14" ht="19.5" customHeight="1">
      <c r="M50" s="153"/>
      <c r="N50" s="153"/>
    </row>
    <row r="51" spans="13:14" ht="19.5" customHeight="1">
      <c r="M51" s="153"/>
      <c r="N51" s="153"/>
    </row>
    <row r="52" spans="13:14" ht="19.5" customHeight="1">
      <c r="M52" s="153"/>
      <c r="N52" s="153"/>
    </row>
    <row r="53" spans="13:14" ht="19.5" customHeight="1">
      <c r="M53" s="153"/>
      <c r="N53" s="153"/>
    </row>
    <row r="54" spans="13:14" ht="19.5" customHeight="1">
      <c r="M54" s="153"/>
      <c r="N54" s="153"/>
    </row>
    <row r="55" spans="13:14" ht="19.5" customHeight="1">
      <c r="M55" s="153"/>
      <c r="N55" s="153"/>
    </row>
    <row r="56" spans="13:14" ht="19.5" customHeight="1">
      <c r="M56" s="153"/>
      <c r="N56" s="153"/>
    </row>
    <row r="57" spans="13:14" ht="19.5" customHeight="1">
      <c r="M57" s="153"/>
      <c r="N57" s="153"/>
    </row>
    <row r="58" spans="13:14" ht="19.5" customHeight="1">
      <c r="M58" s="153"/>
      <c r="N58" s="153"/>
    </row>
    <row r="59" spans="13:14" ht="19.5" customHeight="1">
      <c r="M59" s="153"/>
      <c r="N59" s="153"/>
    </row>
    <row r="60" spans="13:14" ht="19.5" customHeight="1">
      <c r="M60" s="153"/>
      <c r="N60" s="153"/>
    </row>
    <row r="61" spans="13:14" ht="19.5" customHeight="1">
      <c r="M61" s="153"/>
      <c r="N61" s="153"/>
    </row>
    <row r="62" spans="13:14" ht="19.5" customHeight="1">
      <c r="M62" s="153"/>
      <c r="N62" s="153"/>
    </row>
    <row r="63" spans="13:14" ht="19.5" customHeight="1">
      <c r="M63" s="153"/>
      <c r="N63" s="153"/>
    </row>
    <row r="64" spans="13:14" ht="19.5" customHeight="1">
      <c r="M64" s="153"/>
      <c r="N64" s="153"/>
    </row>
  </sheetData>
  <mergeCells count="92">
    <mergeCell ref="M64:N64"/>
    <mergeCell ref="M58:N58"/>
    <mergeCell ref="M59:N59"/>
    <mergeCell ref="M60:N60"/>
    <mergeCell ref="M61:N61"/>
    <mergeCell ref="M62:N62"/>
    <mergeCell ref="M63:N63"/>
    <mergeCell ref="M57:N57"/>
    <mergeCell ref="A47:F47"/>
    <mergeCell ref="G47:AP47"/>
    <mergeCell ref="M48:N48"/>
    <mergeCell ref="M49:N49"/>
    <mergeCell ref="M50:N50"/>
    <mergeCell ref="M51:N51"/>
    <mergeCell ref="M52:N52"/>
    <mergeCell ref="M53:N53"/>
    <mergeCell ref="M54:N54"/>
    <mergeCell ref="M55:N55"/>
    <mergeCell ref="M56:N56"/>
    <mergeCell ref="A45:F45"/>
    <mergeCell ref="G45:V45"/>
    <mergeCell ref="W45:AB45"/>
    <mergeCell ref="AC45:AP45"/>
    <mergeCell ref="A46:F46"/>
    <mergeCell ref="G46:AP46"/>
    <mergeCell ref="A44:F44"/>
    <mergeCell ref="G44:V44"/>
    <mergeCell ref="W44:AB44"/>
    <mergeCell ref="AC44:AP44"/>
    <mergeCell ref="H38:M38"/>
    <mergeCell ref="N38:AO38"/>
    <mergeCell ref="H39:M39"/>
    <mergeCell ref="N39:AO39"/>
    <mergeCell ref="M40:AO40"/>
    <mergeCell ref="M41:AO41"/>
    <mergeCell ref="J42:K42"/>
    <mergeCell ref="A43:F43"/>
    <mergeCell ref="G43:V43"/>
    <mergeCell ref="W43:AB43"/>
    <mergeCell ref="AC43:AP43"/>
    <mergeCell ref="H35:M35"/>
    <mergeCell ref="N35:AO35"/>
    <mergeCell ref="H36:M36"/>
    <mergeCell ref="N36:AO36"/>
    <mergeCell ref="H37:M37"/>
    <mergeCell ref="N37:AO37"/>
    <mergeCell ref="H30:AP30"/>
    <mergeCell ref="M31:N31"/>
    <mergeCell ref="H33:M33"/>
    <mergeCell ref="N33:AO33"/>
    <mergeCell ref="H34:M34"/>
    <mergeCell ref="N34:AO34"/>
    <mergeCell ref="AJ29:AP29"/>
    <mergeCell ref="A28:G28"/>
    <mergeCell ref="H28:N28"/>
    <mergeCell ref="O28:U28"/>
    <mergeCell ref="V28:AB28"/>
    <mergeCell ref="AC28:AI28"/>
    <mergeCell ref="AJ28:AP28"/>
    <mergeCell ref="A29:G29"/>
    <mergeCell ref="H29:N29"/>
    <mergeCell ref="O29:U29"/>
    <mergeCell ref="V29:AB29"/>
    <mergeCell ref="AC29:AI29"/>
    <mergeCell ref="AJ27:AP27"/>
    <mergeCell ref="A16:AP17"/>
    <mergeCell ref="H19:L20"/>
    <mergeCell ref="M19:AA20"/>
    <mergeCell ref="AB19:AC20"/>
    <mergeCell ref="A25:G26"/>
    <mergeCell ref="H25:N26"/>
    <mergeCell ref="O25:U26"/>
    <mergeCell ref="V25:AB26"/>
    <mergeCell ref="AC25:AI26"/>
    <mergeCell ref="AJ25:AP26"/>
    <mergeCell ref="A27:G27"/>
    <mergeCell ref="H27:N27"/>
    <mergeCell ref="O27:U27"/>
    <mergeCell ref="V27:AB27"/>
    <mergeCell ref="AC27:AI27"/>
    <mergeCell ref="A13:AP14"/>
    <mergeCell ref="AF3:AG3"/>
    <mergeCell ref="AH3:AI3"/>
    <mergeCell ref="AK3:AL3"/>
    <mergeCell ref="AN3:AO3"/>
    <mergeCell ref="AE5:AG5"/>
    <mergeCell ref="AI5:AL5"/>
    <mergeCell ref="AD6:AP6"/>
    <mergeCell ref="AD7:AP7"/>
    <mergeCell ref="AD8:AO8"/>
    <mergeCell ref="AD10:AP10"/>
    <mergeCell ref="AD11:AP11"/>
  </mergeCells>
  <phoneticPr fontId="3"/>
  <pageMargins left="0.78740157480314965" right="0.39370078740157483" top="0.39370078740157483" bottom="0.39370078740157483" header="0.31496062992125984" footer="0.31496062992125984"/>
  <pageSetup paperSize="9" scale="74"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059DA-E942-46F7-B7C4-B714E5B69142}">
  <sheetPr>
    <tabColor rgb="FFFFFF99"/>
  </sheetPr>
  <dimension ref="A1:AP65"/>
  <sheetViews>
    <sheetView view="pageBreakPreview" topLeftCell="A13" zoomScaleNormal="100" zoomScaleSheetLayoutView="100" workbookViewId="0">
      <selection activeCell="AG21" sqref="AG21"/>
    </sheetView>
  </sheetViews>
  <sheetFormatPr defaultColWidth="2.625" defaultRowHeight="17.100000000000001" customHeight="1"/>
  <cols>
    <col min="1" max="16384" width="2.625" style="77"/>
  </cols>
  <sheetData>
    <row r="1" spans="1:42" s="76" customFormat="1" ht="17.100000000000001" customHeight="1">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5" t="s">
        <v>75</v>
      </c>
    </row>
    <row r="2" spans="1:42" ht="17.100000000000001" customHeight="1">
      <c r="A2" s="226" t="s">
        <v>76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row>
    <row r="3" spans="1:42" ht="17.100000000000001"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row>
    <row r="4" spans="1:42" ht="17.100000000000001" customHeight="1">
      <c r="A4" s="227" t="s">
        <v>77</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row>
    <row r="5" spans="1:42" ht="17.100000000000001"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row>
    <row r="6" spans="1:42" ht="17.100000000000001" customHeight="1">
      <c r="A6" s="228" t="s">
        <v>78</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row>
    <row r="7" spans="1:42" ht="17.100000000000001"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row>
    <row r="8" spans="1:42" ht="17.100000000000001" customHeight="1">
      <c r="A8" s="78"/>
      <c r="B8" s="78"/>
      <c r="C8" s="78"/>
      <c r="D8" s="78"/>
      <c r="E8" s="78"/>
      <c r="F8" s="78"/>
      <c r="G8" s="78"/>
      <c r="H8" s="78"/>
      <c r="I8" s="78"/>
      <c r="J8" s="78"/>
      <c r="K8" s="78"/>
      <c r="L8" s="78"/>
      <c r="M8" s="78"/>
      <c r="N8" s="78"/>
      <c r="O8" s="78"/>
      <c r="P8" s="78"/>
      <c r="Q8" s="78"/>
      <c r="R8" s="78"/>
      <c r="S8" s="78"/>
      <c r="T8" s="78"/>
      <c r="U8" s="78"/>
      <c r="V8" s="229"/>
      <c r="W8" s="229"/>
      <c r="X8" s="229"/>
      <c r="Y8" s="229"/>
      <c r="Z8" s="229"/>
      <c r="AA8" s="229"/>
      <c r="AB8" s="229"/>
      <c r="AC8" s="229"/>
      <c r="AD8" s="229"/>
      <c r="AE8" s="229"/>
      <c r="AF8" s="229"/>
      <c r="AG8" s="229"/>
      <c r="AH8" s="229"/>
      <c r="AI8" s="229"/>
      <c r="AJ8" s="229"/>
      <c r="AK8" s="229"/>
      <c r="AL8" s="229"/>
      <c r="AM8" s="229"/>
      <c r="AN8" s="229"/>
      <c r="AO8" s="229"/>
      <c r="AP8" s="229"/>
    </row>
    <row r="9" spans="1:42" ht="17.100000000000001" customHeight="1">
      <c r="A9" s="78"/>
      <c r="B9" s="78"/>
      <c r="C9" s="78"/>
      <c r="D9" s="78"/>
      <c r="E9" s="78"/>
      <c r="F9" s="78"/>
      <c r="G9" s="78"/>
      <c r="H9" s="78"/>
      <c r="I9" s="78"/>
      <c r="J9" s="78"/>
      <c r="K9" s="78"/>
      <c r="L9" s="78"/>
      <c r="M9" s="78"/>
      <c r="N9" s="78"/>
      <c r="O9" s="78"/>
      <c r="P9" s="78"/>
      <c r="Q9" s="79" t="s">
        <v>79</v>
      </c>
      <c r="R9" s="79"/>
      <c r="S9" s="79"/>
      <c r="T9" s="79"/>
      <c r="U9" s="79"/>
      <c r="V9" s="230"/>
      <c r="W9" s="230"/>
      <c r="X9" s="230"/>
      <c r="Y9" s="230"/>
      <c r="Z9" s="230"/>
      <c r="AA9" s="230"/>
      <c r="AB9" s="230"/>
      <c r="AC9" s="230"/>
      <c r="AD9" s="230"/>
      <c r="AE9" s="230"/>
      <c r="AF9" s="230"/>
      <c r="AG9" s="230"/>
      <c r="AH9" s="230"/>
      <c r="AI9" s="230"/>
      <c r="AJ9" s="230"/>
      <c r="AK9" s="230"/>
      <c r="AL9" s="230"/>
      <c r="AM9" s="230"/>
      <c r="AN9" s="230"/>
      <c r="AO9" s="230"/>
      <c r="AP9" s="230"/>
    </row>
    <row r="10" spans="1:42" ht="17.100000000000001" customHeight="1">
      <c r="A10" s="78" t="s">
        <v>80</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row>
    <row r="11" spans="1:42" ht="17.100000000000001" customHeight="1">
      <c r="A11" s="231" t="s">
        <v>81</v>
      </c>
      <c r="B11" s="231"/>
      <c r="C11" s="231"/>
      <c r="D11" s="231"/>
      <c r="E11" s="231" t="s">
        <v>82</v>
      </c>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row>
    <row r="12" spans="1:42" s="80" customFormat="1" ht="17.100000000000001" customHeight="1">
      <c r="A12" s="207" t="s">
        <v>83</v>
      </c>
      <c r="B12" s="208"/>
      <c r="C12" s="208"/>
      <c r="D12" s="209"/>
      <c r="E12" s="213" t="s">
        <v>84</v>
      </c>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4"/>
    </row>
    <row r="13" spans="1:42" s="80" customFormat="1" ht="17.100000000000001" customHeight="1">
      <c r="A13" s="217"/>
      <c r="B13" s="218"/>
      <c r="C13" s="218"/>
      <c r="D13" s="219"/>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1"/>
    </row>
    <row r="14" spans="1:42" s="80" customFormat="1" ht="17.100000000000001" customHeight="1">
      <c r="A14" s="207" t="s">
        <v>83</v>
      </c>
      <c r="B14" s="208"/>
      <c r="C14" s="208"/>
      <c r="D14" s="209"/>
      <c r="E14" s="213" t="s">
        <v>85</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4"/>
    </row>
    <row r="15" spans="1:42" s="80" customFormat="1" ht="17.100000000000001" customHeight="1">
      <c r="A15" s="210"/>
      <c r="B15" s="211"/>
      <c r="C15" s="211"/>
      <c r="D15" s="212"/>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6"/>
    </row>
    <row r="16" spans="1:42" ht="17.100000000000001" customHeight="1">
      <c r="A16" s="81"/>
      <c r="B16" s="78"/>
      <c r="C16" s="78"/>
      <c r="D16" s="82"/>
      <c r="E16" s="78"/>
      <c r="F16" s="78"/>
      <c r="G16" s="83" t="s">
        <v>86</v>
      </c>
      <c r="H16" s="78" t="s">
        <v>87</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82"/>
    </row>
    <row r="17" spans="1:42" ht="17.100000000000001" customHeight="1">
      <c r="A17" s="81"/>
      <c r="B17" s="78"/>
      <c r="C17" s="78"/>
      <c r="D17" s="82"/>
      <c r="E17" s="78"/>
      <c r="F17" s="78"/>
      <c r="G17" s="83" t="s">
        <v>86</v>
      </c>
      <c r="H17" s="78" t="s">
        <v>88</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82"/>
    </row>
    <row r="18" spans="1:42" ht="17.100000000000001" customHeight="1">
      <c r="A18" s="81"/>
      <c r="B18" s="78"/>
      <c r="C18" s="78"/>
      <c r="D18" s="82"/>
      <c r="E18" s="78"/>
      <c r="F18" s="78"/>
      <c r="G18" s="83" t="s">
        <v>86</v>
      </c>
      <c r="H18" s="78" t="s">
        <v>89</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82"/>
    </row>
    <row r="19" spans="1:42" ht="17.100000000000001" customHeight="1">
      <c r="A19" s="81"/>
      <c r="B19" s="78"/>
      <c r="C19" s="78"/>
      <c r="D19" s="82"/>
      <c r="E19" s="78"/>
      <c r="F19" s="78"/>
      <c r="G19" s="83" t="s">
        <v>86</v>
      </c>
      <c r="H19" s="78" t="s">
        <v>90</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82"/>
    </row>
    <row r="20" spans="1:42" ht="17.100000000000001" customHeight="1">
      <c r="A20" s="81"/>
      <c r="B20" s="78"/>
      <c r="C20" s="78"/>
      <c r="D20" s="82"/>
      <c r="E20" s="78"/>
      <c r="F20" s="78"/>
      <c r="G20" s="83" t="s">
        <v>86</v>
      </c>
      <c r="H20" s="78" t="s">
        <v>91</v>
      </c>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82"/>
    </row>
    <row r="21" spans="1:42" ht="17.100000000000001" customHeight="1">
      <c r="A21" s="81"/>
      <c r="B21" s="78"/>
      <c r="C21" s="78"/>
      <c r="D21" s="82"/>
      <c r="E21" s="78"/>
      <c r="F21" s="78"/>
      <c r="G21" s="83" t="s">
        <v>86</v>
      </c>
      <c r="H21" s="78" t="s">
        <v>92</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82"/>
    </row>
    <row r="22" spans="1:42" ht="17.100000000000001" customHeight="1">
      <c r="A22" s="81"/>
      <c r="B22" s="78"/>
      <c r="C22" s="78"/>
      <c r="D22" s="82"/>
      <c r="E22" s="78"/>
      <c r="F22" s="78"/>
      <c r="G22" s="83" t="s">
        <v>86</v>
      </c>
      <c r="H22" s="78" t="s">
        <v>93</v>
      </c>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82"/>
    </row>
    <row r="23" spans="1:42" ht="17.100000000000001" customHeight="1">
      <c r="A23" s="81"/>
      <c r="B23" s="91"/>
      <c r="C23" s="91"/>
      <c r="D23" s="82"/>
      <c r="E23" s="81"/>
      <c r="F23" s="91"/>
      <c r="G23" s="92" t="s">
        <v>86</v>
      </c>
      <c r="H23" s="222" t="s">
        <v>125</v>
      </c>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3"/>
    </row>
    <row r="24" spans="1:42" ht="17.100000000000001" customHeight="1">
      <c r="A24" s="81"/>
      <c r="B24" s="91"/>
      <c r="C24" s="91"/>
      <c r="D24" s="82"/>
      <c r="E24" s="91"/>
      <c r="F24" s="91"/>
      <c r="G24" s="92"/>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5"/>
    </row>
    <row r="25" spans="1:42" s="80" customFormat="1" ht="17.100000000000001" customHeight="1">
      <c r="A25" s="207" t="s">
        <v>83</v>
      </c>
      <c r="B25" s="208"/>
      <c r="C25" s="208"/>
      <c r="D25" s="209"/>
      <c r="E25" s="213" t="s">
        <v>94</v>
      </c>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4"/>
    </row>
    <row r="26" spans="1:42" s="80" customFormat="1" ht="17.100000000000001" customHeight="1">
      <c r="A26" s="210"/>
      <c r="B26" s="211"/>
      <c r="C26" s="211"/>
      <c r="D26" s="212"/>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6"/>
    </row>
    <row r="27" spans="1:42" ht="17.100000000000001" customHeight="1">
      <c r="A27" s="81"/>
      <c r="B27" s="78"/>
      <c r="C27" s="78"/>
      <c r="D27" s="82"/>
      <c r="E27" s="78"/>
      <c r="F27" s="78"/>
      <c r="G27" s="83" t="s">
        <v>86</v>
      </c>
      <c r="H27" s="78" t="s">
        <v>87</v>
      </c>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82"/>
    </row>
    <row r="28" spans="1:42" ht="17.100000000000001" customHeight="1">
      <c r="A28" s="81"/>
      <c r="B28" s="78"/>
      <c r="C28" s="78"/>
      <c r="D28" s="82"/>
      <c r="E28" s="78"/>
      <c r="F28" s="78"/>
      <c r="G28" s="83" t="s">
        <v>86</v>
      </c>
      <c r="H28" s="78" t="s">
        <v>88</v>
      </c>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82"/>
    </row>
    <row r="29" spans="1:42" ht="17.100000000000001" customHeight="1">
      <c r="A29" s="81"/>
      <c r="B29" s="78"/>
      <c r="C29" s="78"/>
      <c r="D29" s="82"/>
      <c r="E29" s="78"/>
      <c r="F29" s="78"/>
      <c r="G29" s="83" t="s">
        <v>86</v>
      </c>
      <c r="H29" s="78" t="s">
        <v>95</v>
      </c>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82"/>
    </row>
    <row r="30" spans="1:42" ht="17.100000000000001" customHeight="1">
      <c r="A30" s="81"/>
      <c r="B30" s="78"/>
      <c r="C30" s="78"/>
      <c r="D30" s="82"/>
      <c r="E30" s="78"/>
      <c r="F30" s="78"/>
      <c r="G30" s="83" t="s">
        <v>86</v>
      </c>
      <c r="H30" s="78" t="s">
        <v>96</v>
      </c>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82"/>
    </row>
    <row r="31" spans="1:42" ht="17.100000000000001" customHeight="1">
      <c r="A31" s="81"/>
      <c r="B31" s="78"/>
      <c r="C31" s="78"/>
      <c r="D31" s="82"/>
      <c r="E31" s="78"/>
      <c r="F31" s="78"/>
      <c r="G31" s="83" t="s">
        <v>86</v>
      </c>
      <c r="H31" s="78" t="s">
        <v>90</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82"/>
    </row>
    <row r="32" spans="1:42" ht="17.100000000000001" customHeight="1">
      <c r="A32" s="81"/>
      <c r="B32" s="78"/>
      <c r="C32" s="78"/>
      <c r="D32" s="82"/>
      <c r="E32" s="78"/>
      <c r="F32" s="78"/>
      <c r="G32" s="83" t="s">
        <v>86</v>
      </c>
      <c r="H32" s="78" t="s">
        <v>91</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82"/>
    </row>
    <row r="33" spans="1:42" ht="17.100000000000001" customHeight="1">
      <c r="A33" s="81"/>
      <c r="B33" s="78"/>
      <c r="C33" s="78"/>
      <c r="D33" s="82"/>
      <c r="E33" s="78"/>
      <c r="F33" s="78"/>
      <c r="G33" s="83" t="s">
        <v>86</v>
      </c>
      <c r="H33" s="78" t="s">
        <v>92</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82"/>
    </row>
    <row r="34" spans="1:42" ht="17.100000000000001" customHeight="1">
      <c r="A34" s="81"/>
      <c r="B34" s="78"/>
      <c r="C34" s="78"/>
      <c r="D34" s="82"/>
      <c r="E34" s="78"/>
      <c r="F34" s="78"/>
      <c r="G34" s="83" t="s">
        <v>86</v>
      </c>
      <c r="H34" s="78" t="s">
        <v>93</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82"/>
    </row>
    <row r="35" spans="1:42" ht="17.100000000000001" customHeight="1">
      <c r="A35" s="81"/>
      <c r="B35" s="91"/>
      <c r="C35" s="91"/>
      <c r="D35" s="82"/>
      <c r="E35" s="91"/>
      <c r="F35" s="91"/>
      <c r="G35" s="92" t="s">
        <v>86</v>
      </c>
      <c r="H35" s="222" t="s">
        <v>125</v>
      </c>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3"/>
    </row>
    <row r="36" spans="1:42" ht="17.100000000000001" customHeight="1">
      <c r="A36" s="81"/>
      <c r="B36" s="91"/>
      <c r="C36" s="91"/>
      <c r="D36" s="82"/>
      <c r="E36" s="91"/>
      <c r="F36" s="91"/>
      <c r="G36" s="92"/>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5"/>
    </row>
    <row r="37" spans="1:42" s="80" customFormat="1" ht="17.100000000000001" customHeight="1">
      <c r="A37" s="207" t="s">
        <v>83</v>
      </c>
      <c r="B37" s="208"/>
      <c r="C37" s="208"/>
      <c r="D37" s="209"/>
      <c r="E37" s="213" t="s">
        <v>97</v>
      </c>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4"/>
    </row>
    <row r="38" spans="1:42" s="80" customFormat="1" ht="17.100000000000001" customHeight="1">
      <c r="A38" s="210"/>
      <c r="B38" s="211"/>
      <c r="C38" s="211"/>
      <c r="D38" s="212"/>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6"/>
    </row>
    <row r="39" spans="1:42" ht="17.100000000000001" customHeight="1">
      <c r="A39" s="81"/>
      <c r="B39" s="78"/>
      <c r="C39" s="78"/>
      <c r="D39" s="82"/>
      <c r="E39" s="78"/>
      <c r="F39" s="78"/>
      <c r="G39" s="83" t="s">
        <v>86</v>
      </c>
      <c r="H39" s="78" t="s">
        <v>98</v>
      </c>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82"/>
    </row>
    <row r="40" spans="1:42" ht="17.100000000000001" customHeight="1">
      <c r="A40" s="81"/>
      <c r="B40" s="78"/>
      <c r="C40" s="78"/>
      <c r="D40" s="82"/>
      <c r="E40" s="78"/>
      <c r="F40" s="78"/>
      <c r="G40" s="83" t="s">
        <v>86</v>
      </c>
      <c r="H40" s="78" t="s">
        <v>99</v>
      </c>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82"/>
    </row>
    <row r="41" spans="1:42" ht="17.100000000000001" customHeight="1">
      <c r="A41" s="81"/>
      <c r="B41" s="78"/>
      <c r="C41" s="78"/>
      <c r="D41" s="82"/>
      <c r="E41" s="78"/>
      <c r="F41" s="78"/>
      <c r="G41" s="83"/>
      <c r="H41" s="78" t="s">
        <v>126</v>
      </c>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82"/>
    </row>
    <row r="42" spans="1:42" ht="17.100000000000001" customHeight="1">
      <c r="A42" s="81"/>
      <c r="B42" s="78"/>
      <c r="C42" s="78"/>
      <c r="D42" s="82"/>
      <c r="E42" s="78"/>
      <c r="F42" s="78"/>
      <c r="G42" s="83" t="s">
        <v>86</v>
      </c>
      <c r="H42" s="78" t="s">
        <v>100</v>
      </c>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82"/>
    </row>
    <row r="43" spans="1:42" ht="17.100000000000001" customHeight="1">
      <c r="A43" s="81"/>
      <c r="B43" s="78"/>
      <c r="C43" s="78"/>
      <c r="D43" s="82"/>
      <c r="E43" s="78"/>
      <c r="F43" s="78"/>
      <c r="G43" s="83" t="s">
        <v>86</v>
      </c>
      <c r="H43" s="78" t="s">
        <v>101</v>
      </c>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82"/>
    </row>
    <row r="44" spans="1:42" ht="17.100000000000001" customHeight="1">
      <c r="A44" s="81"/>
      <c r="B44" s="78"/>
      <c r="C44" s="78"/>
      <c r="D44" s="82"/>
      <c r="E44" s="78"/>
      <c r="F44" s="78"/>
      <c r="G44" s="83" t="s">
        <v>86</v>
      </c>
      <c r="H44" s="78" t="s">
        <v>102</v>
      </c>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82"/>
    </row>
    <row r="45" spans="1:42" ht="17.100000000000001" customHeight="1">
      <c r="A45" s="81"/>
      <c r="B45" s="78"/>
      <c r="C45" s="78"/>
      <c r="D45" s="82"/>
      <c r="E45" s="78"/>
      <c r="F45" s="78"/>
      <c r="G45" s="83" t="s">
        <v>86</v>
      </c>
      <c r="H45" s="78" t="s">
        <v>103</v>
      </c>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82"/>
    </row>
    <row r="46" spans="1:42" ht="17.100000000000001" customHeight="1">
      <c r="A46" s="81"/>
      <c r="B46" s="78"/>
      <c r="C46" s="78"/>
      <c r="D46" s="82"/>
      <c r="E46" s="78"/>
      <c r="F46" s="78"/>
      <c r="G46" s="83" t="s">
        <v>86</v>
      </c>
      <c r="H46" s="78" t="s">
        <v>104</v>
      </c>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82"/>
    </row>
    <row r="47" spans="1:42" ht="17.100000000000001" customHeight="1">
      <c r="A47" s="81"/>
      <c r="B47" s="78"/>
      <c r="C47" s="78"/>
      <c r="D47" s="82"/>
      <c r="E47" s="78"/>
      <c r="F47" s="78"/>
      <c r="G47" s="83" t="s">
        <v>86</v>
      </c>
      <c r="H47" s="78" t="s">
        <v>105</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82"/>
    </row>
    <row r="48" spans="1:42" ht="17.100000000000001" customHeight="1">
      <c r="A48" s="84"/>
      <c r="B48" s="79"/>
      <c r="C48" s="79"/>
      <c r="D48" s="85"/>
      <c r="E48" s="79"/>
      <c r="F48" s="79"/>
      <c r="G48" s="86"/>
      <c r="H48" s="79" t="s">
        <v>106</v>
      </c>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85"/>
    </row>
    <row r="49" spans="1:42" s="80" customFormat="1" ht="17.100000000000001" customHeight="1">
      <c r="A49" s="207" t="s">
        <v>83</v>
      </c>
      <c r="B49" s="208"/>
      <c r="C49" s="208"/>
      <c r="D49" s="209"/>
      <c r="E49" s="213" t="s">
        <v>107</v>
      </c>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4"/>
    </row>
    <row r="50" spans="1:42" s="80" customFormat="1" ht="17.100000000000001" customHeight="1">
      <c r="A50" s="210"/>
      <c r="B50" s="211"/>
      <c r="C50" s="211"/>
      <c r="D50" s="212"/>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6"/>
    </row>
    <row r="51" spans="1:42" ht="17.100000000000001" customHeight="1">
      <c r="A51" s="81"/>
      <c r="B51" s="78"/>
      <c r="C51" s="78"/>
      <c r="D51" s="82"/>
      <c r="E51" s="78"/>
      <c r="F51" s="78"/>
      <c r="G51" s="83" t="s">
        <v>86</v>
      </c>
      <c r="H51" s="78" t="s">
        <v>108</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82"/>
    </row>
    <row r="52" spans="1:42" ht="17.100000000000001" customHeight="1">
      <c r="A52" s="81"/>
      <c r="B52" s="78"/>
      <c r="C52" s="78"/>
      <c r="D52" s="82"/>
      <c r="E52" s="78"/>
      <c r="F52" s="78"/>
      <c r="G52" s="83"/>
      <c r="H52" s="78"/>
      <c r="I52" s="78"/>
      <c r="J52" s="78"/>
      <c r="K52" s="78" t="s">
        <v>109</v>
      </c>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82"/>
    </row>
    <row r="53" spans="1:42" ht="17.100000000000001" customHeight="1">
      <c r="A53" s="81"/>
      <c r="B53" s="78"/>
      <c r="C53" s="78"/>
      <c r="D53" s="82"/>
      <c r="E53" s="78"/>
      <c r="F53" s="78"/>
      <c r="G53" s="83"/>
      <c r="H53" s="78"/>
      <c r="I53" s="78"/>
      <c r="J53" s="78"/>
      <c r="K53" s="78" t="s">
        <v>110</v>
      </c>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82"/>
    </row>
    <row r="54" spans="1:42" ht="17.100000000000001" customHeight="1">
      <c r="A54" s="81"/>
      <c r="B54" s="78"/>
      <c r="C54" s="78"/>
      <c r="D54" s="82"/>
      <c r="E54" s="78"/>
      <c r="F54" s="78"/>
      <c r="G54" s="83" t="s">
        <v>86</v>
      </c>
      <c r="H54" s="78" t="s">
        <v>111</v>
      </c>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82"/>
    </row>
    <row r="55" spans="1:42" ht="17.100000000000001" customHeight="1">
      <c r="A55" s="81"/>
      <c r="B55" s="78"/>
      <c r="C55" s="78"/>
      <c r="D55" s="82"/>
      <c r="E55" s="78"/>
      <c r="F55" s="78"/>
      <c r="G55" s="83"/>
      <c r="H55" s="78"/>
      <c r="I55" s="78"/>
      <c r="J55" s="78"/>
      <c r="K55" s="78" t="s">
        <v>112</v>
      </c>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82"/>
    </row>
    <row r="56" spans="1:42" ht="17.100000000000001" customHeight="1">
      <c r="A56" s="81"/>
      <c r="B56" s="78"/>
      <c r="C56" s="78"/>
      <c r="D56" s="82"/>
      <c r="E56" s="78"/>
      <c r="F56" s="78"/>
      <c r="G56" s="83" t="s">
        <v>86</v>
      </c>
      <c r="H56" s="78" t="s">
        <v>113</v>
      </c>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82"/>
    </row>
    <row r="57" spans="1:42" ht="17.100000000000001" customHeight="1">
      <c r="A57" s="81"/>
      <c r="B57" s="78"/>
      <c r="C57" s="78"/>
      <c r="D57" s="82"/>
      <c r="E57" s="78"/>
      <c r="F57" s="78"/>
      <c r="G57" s="83"/>
      <c r="H57" s="78"/>
      <c r="I57" s="78"/>
      <c r="J57" s="78"/>
      <c r="K57" s="78" t="s">
        <v>114</v>
      </c>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82"/>
    </row>
    <row r="58" spans="1:42" ht="17.100000000000001" customHeight="1">
      <c r="A58" s="81"/>
      <c r="B58" s="78"/>
      <c r="C58" s="78"/>
      <c r="D58" s="82"/>
      <c r="E58" s="78"/>
      <c r="F58" s="78"/>
      <c r="G58" s="83"/>
      <c r="H58" s="78"/>
      <c r="I58" s="78"/>
      <c r="J58" s="78"/>
      <c r="K58" s="78" t="s">
        <v>115</v>
      </c>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82"/>
    </row>
    <row r="59" spans="1:42" ht="17.100000000000001" customHeight="1">
      <c r="A59" s="81"/>
      <c r="B59" s="78"/>
      <c r="C59" s="78"/>
      <c r="D59" s="82"/>
      <c r="E59" s="78"/>
      <c r="F59" s="78"/>
      <c r="G59" s="83"/>
      <c r="H59" s="78"/>
      <c r="I59" s="78"/>
      <c r="J59" s="78"/>
      <c r="K59" s="78" t="s">
        <v>127</v>
      </c>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82"/>
    </row>
    <row r="60" spans="1:42" ht="17.100000000000001" customHeight="1">
      <c r="A60" s="81"/>
      <c r="B60" s="78"/>
      <c r="C60" s="78"/>
      <c r="D60" s="82"/>
      <c r="E60" s="78"/>
      <c r="F60" s="78"/>
      <c r="G60" s="83" t="s">
        <v>86</v>
      </c>
      <c r="H60" s="78" t="s">
        <v>116</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82"/>
    </row>
    <row r="61" spans="1:42" ht="17.100000000000001" customHeight="1">
      <c r="A61" s="84"/>
      <c r="B61" s="79"/>
      <c r="C61" s="79"/>
      <c r="D61" s="85"/>
      <c r="E61" s="79"/>
      <c r="F61" s="79"/>
      <c r="G61" s="86"/>
      <c r="H61" s="79"/>
      <c r="I61" s="79"/>
      <c r="J61" s="79"/>
      <c r="K61" s="79" t="s">
        <v>117</v>
      </c>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85"/>
    </row>
    <row r="62" spans="1:42" s="80" customFormat="1" ht="17.100000000000001" customHeight="1">
      <c r="A62" s="207" t="s">
        <v>83</v>
      </c>
      <c r="B62" s="208"/>
      <c r="C62" s="208"/>
      <c r="D62" s="209"/>
      <c r="E62" s="213" t="s">
        <v>118</v>
      </c>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4"/>
    </row>
    <row r="63" spans="1:42" s="80" customFormat="1" ht="17.100000000000001" customHeight="1">
      <c r="A63" s="210"/>
      <c r="B63" s="211"/>
      <c r="C63" s="211"/>
      <c r="D63" s="212"/>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6"/>
    </row>
    <row r="64" spans="1:42" ht="17.100000000000001" customHeight="1">
      <c r="A64" s="81"/>
      <c r="B64" s="78"/>
      <c r="C64" s="78"/>
      <c r="D64" s="82"/>
      <c r="E64" s="78"/>
      <c r="F64" s="78"/>
      <c r="G64" s="83" t="s">
        <v>86</v>
      </c>
      <c r="H64" s="78" t="s">
        <v>119</v>
      </c>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82"/>
    </row>
    <row r="65" spans="1:42" ht="17.100000000000001" customHeight="1">
      <c r="A65" s="84"/>
      <c r="B65" s="79"/>
      <c r="C65" s="79"/>
      <c r="D65" s="85"/>
      <c r="E65" s="79"/>
      <c r="F65" s="79"/>
      <c r="G65" s="86" t="s">
        <v>86</v>
      </c>
      <c r="H65" s="79" t="s">
        <v>120</v>
      </c>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85"/>
    </row>
  </sheetData>
  <mergeCells count="20">
    <mergeCell ref="A62:D63"/>
    <mergeCell ref="E62:AP63"/>
    <mergeCell ref="A12:D13"/>
    <mergeCell ref="E12:AP13"/>
    <mergeCell ref="A14:D15"/>
    <mergeCell ref="E14:AP15"/>
    <mergeCell ref="H23:AP24"/>
    <mergeCell ref="A25:D26"/>
    <mergeCell ref="E25:AP26"/>
    <mergeCell ref="H35:AP36"/>
    <mergeCell ref="A37:D38"/>
    <mergeCell ref="E37:AP38"/>
    <mergeCell ref="A49:D50"/>
    <mergeCell ref="E49:AP50"/>
    <mergeCell ref="A2:AP3"/>
    <mergeCell ref="A4:AP4"/>
    <mergeCell ref="A6:AP6"/>
    <mergeCell ref="V8:AP9"/>
    <mergeCell ref="A11:D11"/>
    <mergeCell ref="E11:AP11"/>
  </mergeCells>
  <phoneticPr fontId="3"/>
  <pageMargins left="0.78740157480314965" right="0.39370078740157483" top="0.39370078740157483" bottom="0.39370078740157483"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8C1C-86DB-46C0-BF51-AFD9AC77F5DA}">
  <sheetPr>
    <tabColor theme="7" tint="0.59999389629810485"/>
  </sheetPr>
  <dimension ref="A1:O71"/>
  <sheetViews>
    <sheetView view="pageBreakPreview" topLeftCell="A31" zoomScaleNormal="100" zoomScaleSheetLayoutView="100" workbookViewId="0">
      <selection activeCell="J35" sqref="J35"/>
    </sheetView>
  </sheetViews>
  <sheetFormatPr defaultColWidth="9" defaultRowHeight="18" customHeight="1"/>
  <cols>
    <col min="1" max="1" width="22.625" style="93" customWidth="1"/>
    <col min="2" max="2" width="6.625" style="47" customWidth="1"/>
    <col min="3" max="14" width="6.625" style="93" customWidth="1"/>
    <col min="15" max="15" width="36.625" style="93" customWidth="1"/>
    <col min="16" max="16384" width="9" style="93"/>
  </cols>
  <sheetData>
    <row r="1" spans="1:14" s="3" customFormat="1" ht="18" customHeight="1">
      <c r="A1" s="1" t="s">
        <v>0</v>
      </c>
      <c r="B1" s="145"/>
      <c r="C1" s="145"/>
      <c r="D1" s="145"/>
      <c r="E1" s="145"/>
      <c r="F1" s="145"/>
      <c r="G1" s="145"/>
      <c r="H1" s="145"/>
      <c r="I1" s="145"/>
      <c r="J1" s="101"/>
      <c r="K1" s="101"/>
      <c r="L1" s="101"/>
      <c r="M1" s="2"/>
      <c r="N1" s="2" t="s">
        <v>28</v>
      </c>
    </row>
    <row r="2" spans="1:14" s="3" customFormat="1" ht="18" customHeight="1">
      <c r="A2" s="101"/>
      <c r="B2" s="38"/>
      <c r="C2" s="101"/>
      <c r="D2" s="101"/>
      <c r="E2" s="101"/>
      <c r="F2" s="101"/>
      <c r="G2" s="101"/>
      <c r="H2" s="101"/>
      <c r="I2" s="101"/>
      <c r="J2" s="101"/>
      <c r="K2" s="101"/>
      <c r="L2" s="101"/>
      <c r="M2" s="2"/>
      <c r="N2" s="101"/>
    </row>
    <row r="3" spans="1:14" s="3" customFormat="1" ht="18" customHeight="1">
      <c r="A3" s="4" t="s">
        <v>2</v>
      </c>
      <c r="B3" s="145"/>
      <c r="C3" s="145"/>
      <c r="D3" s="145"/>
      <c r="E3" s="145"/>
      <c r="F3" s="145"/>
      <c r="G3" s="145"/>
      <c r="H3" s="145"/>
      <c r="I3" s="145"/>
      <c r="J3" s="101"/>
      <c r="K3" s="101"/>
      <c r="L3" s="101"/>
      <c r="M3" s="101"/>
      <c r="N3" s="2"/>
    </row>
    <row r="4" spans="1:14" s="3" customFormat="1" ht="18" customHeight="1">
      <c r="A4" s="101"/>
      <c r="B4" s="102"/>
      <c r="C4" s="101"/>
      <c r="D4" s="101"/>
      <c r="E4" s="101"/>
      <c r="F4" s="101"/>
      <c r="G4" s="101"/>
      <c r="H4" s="101"/>
      <c r="I4" s="101"/>
      <c r="J4" s="101"/>
      <c r="K4" s="101"/>
      <c r="L4" s="101"/>
      <c r="M4" s="2"/>
      <c r="N4" s="101"/>
    </row>
    <row r="5" spans="1:14" s="3" customFormat="1" ht="18" customHeight="1">
      <c r="A5" s="101"/>
      <c r="B5" s="38"/>
      <c r="C5" s="101"/>
      <c r="D5" s="101"/>
      <c r="E5" s="101"/>
      <c r="F5" s="101"/>
      <c r="G5" s="101"/>
      <c r="H5" s="101"/>
      <c r="I5" s="101"/>
      <c r="J5" s="101"/>
      <c r="K5" s="101"/>
      <c r="L5" s="101"/>
      <c r="M5" s="101"/>
      <c r="N5" s="2"/>
    </row>
    <row r="6" spans="1:14" s="3" customFormat="1" ht="18" customHeight="1">
      <c r="A6" s="5" t="s">
        <v>128</v>
      </c>
      <c r="B6" s="39"/>
      <c r="C6" s="5"/>
      <c r="D6" s="5"/>
      <c r="E6" s="5"/>
      <c r="F6" s="5"/>
      <c r="G6" s="5"/>
      <c r="H6" s="5"/>
      <c r="I6" s="5"/>
      <c r="J6" s="5"/>
      <c r="K6" s="5"/>
      <c r="L6" s="5"/>
      <c r="M6" s="101"/>
      <c r="N6" s="6"/>
    </row>
    <row r="7" spans="1:14" s="3" customFormat="1" ht="18" customHeight="1">
      <c r="A7" s="5"/>
      <c r="B7" s="39"/>
      <c r="C7" s="5"/>
      <c r="D7" s="5"/>
      <c r="E7" s="5"/>
      <c r="F7" s="5"/>
      <c r="G7" s="5"/>
      <c r="H7" s="5"/>
      <c r="I7" s="5"/>
      <c r="J7" s="5"/>
      <c r="K7" s="5"/>
      <c r="L7" s="5"/>
      <c r="M7" s="101"/>
      <c r="N7" s="6"/>
    </row>
    <row r="8" spans="1:14" s="3" customFormat="1" ht="18" customHeight="1">
      <c r="A8" s="7" t="s">
        <v>129</v>
      </c>
      <c r="B8" s="39"/>
      <c r="C8" s="5"/>
      <c r="D8" s="5"/>
      <c r="E8" s="5"/>
      <c r="F8" s="5"/>
      <c r="G8" s="5"/>
      <c r="H8" s="5"/>
      <c r="I8" s="5"/>
      <c r="J8" s="5"/>
      <c r="K8" s="5"/>
      <c r="L8" s="5"/>
      <c r="M8" s="101"/>
      <c r="N8" s="6"/>
    </row>
    <row r="9" spans="1:14" ht="18" customHeight="1">
      <c r="A9" s="8"/>
      <c r="B9" s="40"/>
      <c r="C9" s="8"/>
      <c r="D9" s="8"/>
      <c r="E9" s="8"/>
      <c r="F9" s="8"/>
      <c r="G9" s="8"/>
      <c r="H9" s="8"/>
      <c r="I9" s="8"/>
      <c r="J9" s="8"/>
      <c r="K9" s="8"/>
      <c r="L9" s="8"/>
      <c r="M9" s="9"/>
      <c r="N9" s="10"/>
    </row>
    <row r="10" spans="1:14" ht="18" customHeight="1">
      <c r="A10" s="26"/>
      <c r="B10" s="26"/>
      <c r="C10" s="146" t="s">
        <v>3</v>
      </c>
      <c r="D10" s="147"/>
      <c r="E10" s="147"/>
      <c r="F10" s="147"/>
      <c r="G10" s="147"/>
      <c r="H10" s="147"/>
      <c r="I10" s="147"/>
      <c r="J10" s="148"/>
      <c r="K10" s="10"/>
      <c r="L10" s="10"/>
      <c r="M10" s="10"/>
      <c r="N10" s="10"/>
    </row>
    <row r="11" spans="1:14" ht="18" customHeight="1">
      <c r="A11" s="25" t="s">
        <v>4</v>
      </c>
      <c r="B11" s="12"/>
      <c r="C11" s="95" t="s">
        <v>5</v>
      </c>
      <c r="D11" s="95" t="s">
        <v>6</v>
      </c>
      <c r="E11" s="95" t="s">
        <v>7</v>
      </c>
      <c r="F11" s="95" t="s">
        <v>8</v>
      </c>
      <c r="G11" s="95" t="s">
        <v>9</v>
      </c>
      <c r="H11" s="95" t="s">
        <v>10</v>
      </c>
      <c r="I11" s="95" t="s">
        <v>11</v>
      </c>
      <c r="J11" s="95" t="s">
        <v>12</v>
      </c>
      <c r="K11" s="13"/>
      <c r="L11" s="14"/>
      <c r="M11" s="14"/>
      <c r="N11" s="14"/>
    </row>
    <row r="12" spans="1:14" ht="18" customHeight="1">
      <c r="A12" s="95" t="s">
        <v>29</v>
      </c>
      <c r="B12" s="95" t="s">
        <v>30</v>
      </c>
      <c r="C12" s="15">
        <v>44836</v>
      </c>
      <c r="D12" s="15">
        <f t="shared" ref="D12:H12" si="0">C12+1</f>
        <v>44837</v>
      </c>
      <c r="E12" s="15">
        <f t="shared" si="0"/>
        <v>44838</v>
      </c>
      <c r="F12" s="15">
        <f t="shared" si="0"/>
        <v>44839</v>
      </c>
      <c r="G12" s="15">
        <f t="shared" si="0"/>
        <v>44840</v>
      </c>
      <c r="H12" s="15">
        <f t="shared" si="0"/>
        <v>44841</v>
      </c>
      <c r="I12" s="15">
        <f>H12+1</f>
        <v>44842</v>
      </c>
      <c r="J12" s="16"/>
      <c r="K12" s="130" t="s">
        <v>14</v>
      </c>
      <c r="L12" s="130"/>
      <c r="M12" s="130"/>
      <c r="N12" s="130"/>
    </row>
    <row r="13" spans="1:14" ht="18" customHeight="1">
      <c r="A13" s="87" t="s">
        <v>31</v>
      </c>
      <c r="B13" s="90" t="s">
        <v>32</v>
      </c>
      <c r="C13" s="88"/>
      <c r="D13" s="88"/>
      <c r="E13" s="88"/>
      <c r="F13" s="88"/>
      <c r="G13" s="88">
        <v>2.75</v>
      </c>
      <c r="H13" s="88"/>
      <c r="I13" s="88">
        <v>3.5</v>
      </c>
      <c r="J13" s="89">
        <f>SUM(C13:I13)</f>
        <v>6.25</v>
      </c>
      <c r="K13" s="150" t="s">
        <v>124</v>
      </c>
      <c r="L13" s="152"/>
      <c r="M13" s="152"/>
      <c r="N13" s="152"/>
    </row>
    <row r="14" spans="1:14" ht="18" customHeight="1">
      <c r="A14" s="97"/>
      <c r="B14" s="41"/>
      <c r="C14" s="17"/>
      <c r="D14" s="17"/>
      <c r="E14" s="17"/>
      <c r="F14" s="17"/>
      <c r="G14" s="42"/>
      <c r="H14" s="42"/>
      <c r="I14" s="42"/>
      <c r="J14" s="18">
        <f t="shared" ref="J14:J15" si="1">SUM(C14:I14)</f>
        <v>0</v>
      </c>
      <c r="K14" s="133"/>
      <c r="L14" s="134"/>
      <c r="M14" s="134"/>
      <c r="N14" s="134"/>
    </row>
    <row r="15" spans="1:14" ht="18" customHeight="1">
      <c r="A15" s="98"/>
      <c r="B15" s="43"/>
      <c r="C15" s="19"/>
      <c r="D15" s="19"/>
      <c r="E15" s="19"/>
      <c r="F15" s="19"/>
      <c r="G15" s="44"/>
      <c r="H15" s="44"/>
      <c r="I15" s="44"/>
      <c r="J15" s="20">
        <f t="shared" si="1"/>
        <v>0</v>
      </c>
      <c r="K15" s="135"/>
      <c r="L15" s="136"/>
      <c r="M15" s="136"/>
      <c r="N15" s="136"/>
    </row>
    <row r="16" spans="1:14" ht="18" customHeight="1">
      <c r="A16" s="95" t="s">
        <v>29</v>
      </c>
      <c r="B16" s="95" t="s">
        <v>30</v>
      </c>
      <c r="C16" s="15">
        <f>I12+1</f>
        <v>44843</v>
      </c>
      <c r="D16" s="15">
        <f>C16+1</f>
        <v>44844</v>
      </c>
      <c r="E16" s="15">
        <f t="shared" ref="E16:H16" si="2">D16+1</f>
        <v>44845</v>
      </c>
      <c r="F16" s="15">
        <f t="shared" si="2"/>
        <v>44846</v>
      </c>
      <c r="G16" s="15">
        <f t="shared" si="2"/>
        <v>44847</v>
      </c>
      <c r="H16" s="15">
        <f t="shared" si="2"/>
        <v>44848</v>
      </c>
      <c r="I16" s="15">
        <f>H16+1</f>
        <v>44849</v>
      </c>
      <c r="J16" s="16"/>
      <c r="K16" s="130" t="s">
        <v>14</v>
      </c>
      <c r="L16" s="130"/>
      <c r="M16" s="130"/>
      <c r="N16" s="130"/>
    </row>
    <row r="17" spans="1:14" ht="18" customHeight="1">
      <c r="A17" s="96"/>
      <c r="B17" s="45"/>
      <c r="C17" s="46"/>
      <c r="D17" s="46"/>
      <c r="E17" s="46"/>
      <c r="F17" s="46"/>
      <c r="G17" s="46"/>
      <c r="H17" s="46"/>
      <c r="I17" s="46"/>
      <c r="J17" s="22">
        <f>SUM(C17:I17)</f>
        <v>0</v>
      </c>
      <c r="K17" s="131"/>
      <c r="L17" s="132"/>
      <c r="M17" s="132"/>
      <c r="N17" s="132"/>
    </row>
    <row r="18" spans="1:14" ht="18" customHeight="1">
      <c r="A18" s="97"/>
      <c r="B18" s="41"/>
      <c r="C18" s="42"/>
      <c r="D18" s="42"/>
      <c r="E18" s="42"/>
      <c r="F18" s="42"/>
      <c r="G18" s="42"/>
      <c r="H18" s="42"/>
      <c r="I18" s="42"/>
      <c r="J18" s="18">
        <f t="shared" ref="J18:J19" si="3">SUM(C18:I18)</f>
        <v>0</v>
      </c>
      <c r="K18" s="133"/>
      <c r="L18" s="134"/>
      <c r="M18" s="134"/>
      <c r="N18" s="134"/>
    </row>
    <row r="19" spans="1:14" ht="18" customHeight="1">
      <c r="A19" s="98"/>
      <c r="B19" s="43"/>
      <c r="C19" s="44"/>
      <c r="D19" s="44"/>
      <c r="E19" s="44"/>
      <c r="F19" s="44"/>
      <c r="G19" s="44"/>
      <c r="H19" s="44"/>
      <c r="I19" s="44"/>
      <c r="J19" s="20">
        <f t="shared" si="3"/>
        <v>0</v>
      </c>
      <c r="K19" s="135"/>
      <c r="L19" s="136"/>
      <c r="M19" s="136"/>
      <c r="N19" s="136"/>
    </row>
    <row r="20" spans="1:14" ht="18" customHeight="1">
      <c r="A20" s="95" t="s">
        <v>29</v>
      </c>
      <c r="B20" s="95" t="s">
        <v>30</v>
      </c>
      <c r="C20" s="15">
        <f>I16+1</f>
        <v>44850</v>
      </c>
      <c r="D20" s="15">
        <f>C20+1</f>
        <v>44851</v>
      </c>
      <c r="E20" s="15">
        <f t="shared" ref="E20:H20" si="4">D20+1</f>
        <v>44852</v>
      </c>
      <c r="F20" s="15">
        <f t="shared" si="4"/>
        <v>44853</v>
      </c>
      <c r="G20" s="15">
        <f t="shared" si="4"/>
        <v>44854</v>
      </c>
      <c r="H20" s="15">
        <f t="shared" si="4"/>
        <v>44855</v>
      </c>
      <c r="I20" s="15">
        <f>H20+1</f>
        <v>44856</v>
      </c>
      <c r="J20" s="16"/>
      <c r="K20" s="130" t="s">
        <v>14</v>
      </c>
      <c r="L20" s="130"/>
      <c r="M20" s="130"/>
      <c r="N20" s="130"/>
    </row>
    <row r="21" spans="1:14" ht="18" customHeight="1">
      <c r="A21" s="96"/>
      <c r="B21" s="45"/>
      <c r="C21" s="46"/>
      <c r="D21" s="46"/>
      <c r="E21" s="46"/>
      <c r="F21" s="46"/>
      <c r="G21" s="46"/>
      <c r="H21" s="46"/>
      <c r="I21" s="46"/>
      <c r="J21" s="22">
        <f>SUM(C21:I21)</f>
        <v>0</v>
      </c>
      <c r="K21" s="131"/>
      <c r="L21" s="132"/>
      <c r="M21" s="132"/>
      <c r="N21" s="132"/>
    </row>
    <row r="22" spans="1:14" ht="18" customHeight="1">
      <c r="A22" s="97"/>
      <c r="B22" s="41"/>
      <c r="C22" s="42"/>
      <c r="D22" s="42"/>
      <c r="E22" s="42"/>
      <c r="F22" s="42"/>
      <c r="G22" s="42"/>
      <c r="H22" s="42"/>
      <c r="I22" s="42"/>
      <c r="J22" s="18">
        <f t="shared" ref="J22:J23" si="5">SUM(C22:I22)</f>
        <v>0</v>
      </c>
      <c r="K22" s="133"/>
      <c r="L22" s="134"/>
      <c r="M22" s="134"/>
      <c r="N22" s="134"/>
    </row>
    <row r="23" spans="1:14" ht="18" customHeight="1">
      <c r="A23" s="98"/>
      <c r="B23" s="43"/>
      <c r="C23" s="44"/>
      <c r="D23" s="44"/>
      <c r="E23" s="44"/>
      <c r="F23" s="44"/>
      <c r="G23" s="44"/>
      <c r="H23" s="44"/>
      <c r="I23" s="44"/>
      <c r="J23" s="20">
        <f t="shared" si="5"/>
        <v>0</v>
      </c>
      <c r="K23" s="135"/>
      <c r="L23" s="136"/>
      <c r="M23" s="136"/>
      <c r="N23" s="136"/>
    </row>
    <row r="24" spans="1:14" ht="18" customHeight="1">
      <c r="A24" s="95" t="s">
        <v>29</v>
      </c>
      <c r="B24" s="95" t="s">
        <v>30</v>
      </c>
      <c r="C24" s="15">
        <f>I20+1</f>
        <v>44857</v>
      </c>
      <c r="D24" s="15">
        <f>C24+1</f>
        <v>44858</v>
      </c>
      <c r="E24" s="15">
        <f t="shared" ref="E24:H24" si="6">D24+1</f>
        <v>44859</v>
      </c>
      <c r="F24" s="15">
        <f t="shared" si="6"/>
        <v>44860</v>
      </c>
      <c r="G24" s="15">
        <f t="shared" si="6"/>
        <v>44861</v>
      </c>
      <c r="H24" s="15">
        <f t="shared" si="6"/>
        <v>44862</v>
      </c>
      <c r="I24" s="15">
        <f>H24+1</f>
        <v>44863</v>
      </c>
      <c r="J24" s="16"/>
      <c r="K24" s="130" t="s">
        <v>14</v>
      </c>
      <c r="L24" s="130"/>
      <c r="M24" s="130"/>
      <c r="N24" s="130"/>
    </row>
    <row r="25" spans="1:14" ht="18" customHeight="1">
      <c r="A25" s="96"/>
      <c r="B25" s="45"/>
      <c r="C25" s="46"/>
      <c r="D25" s="46"/>
      <c r="E25" s="46"/>
      <c r="F25" s="46"/>
      <c r="G25" s="46"/>
      <c r="H25" s="46"/>
      <c r="I25" s="46"/>
      <c r="J25" s="22">
        <f>SUM(C25:I25)</f>
        <v>0</v>
      </c>
      <c r="K25" s="131"/>
      <c r="L25" s="132"/>
      <c r="M25" s="132"/>
      <c r="N25" s="132"/>
    </row>
    <row r="26" spans="1:14" ht="18" customHeight="1">
      <c r="A26" s="97"/>
      <c r="B26" s="41"/>
      <c r="C26" s="42"/>
      <c r="D26" s="42"/>
      <c r="E26" s="42"/>
      <c r="F26" s="42"/>
      <c r="G26" s="42"/>
      <c r="H26" s="42"/>
      <c r="I26" s="42"/>
      <c r="J26" s="18">
        <f t="shared" ref="J26:J27" si="7">SUM(C26:I26)</f>
        <v>0</v>
      </c>
      <c r="K26" s="133"/>
      <c r="L26" s="134"/>
      <c r="M26" s="134"/>
      <c r="N26" s="134"/>
    </row>
    <row r="27" spans="1:14" ht="18" customHeight="1">
      <c r="A27" s="98"/>
      <c r="B27" s="43"/>
      <c r="C27" s="44"/>
      <c r="D27" s="44"/>
      <c r="E27" s="44"/>
      <c r="F27" s="44"/>
      <c r="G27" s="44"/>
      <c r="H27" s="44"/>
      <c r="I27" s="44"/>
      <c r="J27" s="20">
        <f t="shared" si="7"/>
        <v>0</v>
      </c>
      <c r="K27" s="135"/>
      <c r="L27" s="136"/>
      <c r="M27" s="136"/>
      <c r="N27" s="136"/>
    </row>
    <row r="28" spans="1:14" ht="18" customHeight="1">
      <c r="A28" s="95" t="s">
        <v>29</v>
      </c>
      <c r="B28" s="95" t="s">
        <v>30</v>
      </c>
      <c r="C28" s="15">
        <f>I24+1</f>
        <v>44864</v>
      </c>
      <c r="D28" s="15">
        <f>C28+1</f>
        <v>44865</v>
      </c>
      <c r="E28" s="15">
        <f t="shared" ref="E28:H36" si="8">D28+1</f>
        <v>44866</v>
      </c>
      <c r="F28" s="15">
        <f t="shared" si="8"/>
        <v>44867</v>
      </c>
      <c r="G28" s="15">
        <f t="shared" si="8"/>
        <v>44868</v>
      </c>
      <c r="H28" s="15">
        <f t="shared" si="8"/>
        <v>44869</v>
      </c>
      <c r="I28" s="15">
        <f>H28+1</f>
        <v>44870</v>
      </c>
      <c r="J28" s="16"/>
      <c r="K28" s="130" t="s">
        <v>14</v>
      </c>
      <c r="L28" s="130"/>
      <c r="M28" s="130"/>
      <c r="N28" s="130"/>
    </row>
    <row r="29" spans="1:14" ht="18" customHeight="1">
      <c r="A29" s="96"/>
      <c r="B29" s="45"/>
      <c r="C29" s="46"/>
      <c r="D29" s="46"/>
      <c r="E29" s="46"/>
      <c r="F29" s="46"/>
      <c r="G29" s="46"/>
      <c r="H29" s="46"/>
      <c r="I29" s="46"/>
      <c r="J29" s="22">
        <f>SUM(C29:I29)</f>
        <v>0</v>
      </c>
      <c r="K29" s="131"/>
      <c r="L29" s="132"/>
      <c r="M29" s="132"/>
      <c r="N29" s="132"/>
    </row>
    <row r="30" spans="1:14" ht="18" customHeight="1">
      <c r="A30" s="97"/>
      <c r="B30" s="41"/>
      <c r="C30" s="42"/>
      <c r="D30" s="42"/>
      <c r="E30" s="42"/>
      <c r="F30" s="42"/>
      <c r="G30" s="42"/>
      <c r="H30" s="42"/>
      <c r="I30" s="42"/>
      <c r="J30" s="18">
        <f t="shared" ref="J30:J31" si="9">SUM(C30:I30)</f>
        <v>0</v>
      </c>
      <c r="K30" s="133"/>
      <c r="L30" s="134"/>
      <c r="M30" s="134"/>
      <c r="N30" s="134"/>
    </row>
    <row r="31" spans="1:14" ht="18" customHeight="1">
      <c r="A31" s="98"/>
      <c r="B31" s="43"/>
      <c r="C31" s="44"/>
      <c r="D31" s="44"/>
      <c r="E31" s="44"/>
      <c r="F31" s="44"/>
      <c r="G31" s="44"/>
      <c r="H31" s="44"/>
      <c r="I31" s="44"/>
      <c r="J31" s="20">
        <f t="shared" si="9"/>
        <v>0</v>
      </c>
      <c r="K31" s="135"/>
      <c r="L31" s="136"/>
      <c r="M31" s="136"/>
      <c r="N31" s="136"/>
    </row>
    <row r="32" spans="1:14" ht="18" customHeight="1">
      <c r="A32" s="95" t="s">
        <v>29</v>
      </c>
      <c r="B32" s="95" t="s">
        <v>30</v>
      </c>
      <c r="C32" s="15">
        <f>I28+1</f>
        <v>44871</v>
      </c>
      <c r="D32" s="15">
        <f>C32+1</f>
        <v>44872</v>
      </c>
      <c r="E32" s="15">
        <f t="shared" ref="E32:H32" si="10">D32+1</f>
        <v>44873</v>
      </c>
      <c r="F32" s="15">
        <f t="shared" si="10"/>
        <v>44874</v>
      </c>
      <c r="G32" s="15">
        <f t="shared" si="10"/>
        <v>44875</v>
      </c>
      <c r="H32" s="15">
        <f t="shared" si="10"/>
        <v>44876</v>
      </c>
      <c r="I32" s="15">
        <f>H32+1</f>
        <v>44877</v>
      </c>
      <c r="J32" s="16"/>
      <c r="K32" s="130" t="s">
        <v>14</v>
      </c>
      <c r="L32" s="130"/>
      <c r="M32" s="130"/>
      <c r="N32" s="130"/>
    </row>
    <row r="33" spans="1:15" ht="18" customHeight="1">
      <c r="A33" s="96"/>
      <c r="B33" s="45"/>
      <c r="C33" s="46"/>
      <c r="D33" s="46"/>
      <c r="E33" s="46"/>
      <c r="F33" s="46"/>
      <c r="G33" s="46"/>
      <c r="H33" s="46"/>
      <c r="I33" s="46"/>
      <c r="J33" s="22">
        <f>SUM(C33:I33)</f>
        <v>0</v>
      </c>
      <c r="K33" s="131"/>
      <c r="L33" s="132"/>
      <c r="M33" s="132"/>
      <c r="N33" s="132"/>
    </row>
    <row r="34" spans="1:15" ht="18" customHeight="1">
      <c r="A34" s="97"/>
      <c r="B34" s="41"/>
      <c r="C34" s="42"/>
      <c r="D34" s="42"/>
      <c r="E34" s="42"/>
      <c r="F34" s="42"/>
      <c r="G34" s="42"/>
      <c r="H34" s="42"/>
      <c r="I34" s="42"/>
      <c r="J34" s="18">
        <f t="shared" ref="J34:J35" si="11">SUM(C34:I34)</f>
        <v>0</v>
      </c>
      <c r="K34" s="133"/>
      <c r="L34" s="134"/>
      <c r="M34" s="134"/>
      <c r="N34" s="134"/>
    </row>
    <row r="35" spans="1:15" ht="18" customHeight="1">
      <c r="A35" s="98"/>
      <c r="B35" s="43"/>
      <c r="C35" s="44"/>
      <c r="D35" s="44"/>
      <c r="E35" s="44"/>
      <c r="F35" s="44"/>
      <c r="G35" s="44"/>
      <c r="H35" s="44"/>
      <c r="I35" s="44"/>
      <c r="J35" s="20">
        <f t="shared" si="11"/>
        <v>0</v>
      </c>
      <c r="K35" s="135"/>
      <c r="L35" s="136"/>
      <c r="M35" s="136"/>
      <c r="N35" s="136"/>
    </row>
    <row r="36" spans="1:15" ht="18" customHeight="1">
      <c r="A36" s="95" t="s">
        <v>29</v>
      </c>
      <c r="B36" s="95" t="s">
        <v>30</v>
      </c>
      <c r="C36" s="15">
        <f>I32+1</f>
        <v>44878</v>
      </c>
      <c r="D36" s="15">
        <f>C36+1</f>
        <v>44879</v>
      </c>
      <c r="E36" s="15">
        <f t="shared" si="8"/>
        <v>44880</v>
      </c>
      <c r="F36" s="15">
        <f t="shared" si="8"/>
        <v>44881</v>
      </c>
      <c r="G36" s="15">
        <f t="shared" si="8"/>
        <v>44882</v>
      </c>
      <c r="H36" s="15">
        <f t="shared" si="8"/>
        <v>44883</v>
      </c>
      <c r="I36" s="15">
        <f>H36+1</f>
        <v>44884</v>
      </c>
      <c r="J36" s="16"/>
      <c r="K36" s="130" t="s">
        <v>14</v>
      </c>
      <c r="L36" s="130"/>
      <c r="M36" s="130"/>
      <c r="N36" s="130"/>
    </row>
    <row r="37" spans="1:15" ht="18" customHeight="1">
      <c r="A37" s="96"/>
      <c r="B37" s="45"/>
      <c r="C37" s="46"/>
      <c r="D37" s="46"/>
      <c r="E37" s="46"/>
      <c r="F37" s="46"/>
      <c r="G37" s="46"/>
      <c r="H37" s="46"/>
      <c r="I37" s="46"/>
      <c r="J37" s="22">
        <f>SUM(C37:I37)</f>
        <v>0</v>
      </c>
      <c r="K37" s="131"/>
      <c r="L37" s="132"/>
      <c r="M37" s="132"/>
      <c r="N37" s="132"/>
      <c r="O37" s="93"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ht="18" customHeight="1">
      <c r="A38" s="97"/>
      <c r="B38" s="41"/>
      <c r="C38" s="42"/>
      <c r="D38" s="42"/>
      <c r="E38" s="42"/>
      <c r="F38" s="42"/>
      <c r="G38" s="42"/>
      <c r="H38" s="42"/>
      <c r="I38" s="42"/>
      <c r="J38" s="18">
        <f t="shared" ref="J38:J39" si="12">SUM(C38:I38)</f>
        <v>0</v>
      </c>
      <c r="K38" s="133"/>
      <c r="L38" s="134"/>
      <c r="M38" s="134"/>
      <c r="N38" s="134"/>
    </row>
    <row r="39" spans="1:15" ht="18" customHeight="1">
      <c r="A39" s="98"/>
      <c r="B39" s="43"/>
      <c r="C39" s="44"/>
      <c r="D39" s="44"/>
      <c r="E39" s="44"/>
      <c r="F39" s="44"/>
      <c r="G39" s="44"/>
      <c r="H39" s="44"/>
      <c r="I39" s="44"/>
      <c r="J39" s="20">
        <f t="shared" si="12"/>
        <v>0</v>
      </c>
      <c r="K39" s="135"/>
      <c r="L39" s="136"/>
      <c r="M39" s="136"/>
      <c r="N39" s="136"/>
    </row>
    <row r="40" spans="1:15" ht="18" customHeight="1">
      <c r="A40" s="95" t="s">
        <v>29</v>
      </c>
      <c r="B40" s="95" t="s">
        <v>30</v>
      </c>
      <c r="C40" s="15">
        <f>I36+1</f>
        <v>44885</v>
      </c>
      <c r="D40" s="15">
        <f>C40+1</f>
        <v>44886</v>
      </c>
      <c r="E40" s="15">
        <f t="shared" ref="E40:I40" si="13">D40+1</f>
        <v>44887</v>
      </c>
      <c r="F40" s="15">
        <f t="shared" si="13"/>
        <v>44888</v>
      </c>
      <c r="G40" s="15">
        <f t="shared" si="13"/>
        <v>44889</v>
      </c>
      <c r="H40" s="15">
        <f t="shared" si="13"/>
        <v>44890</v>
      </c>
      <c r="I40" s="15">
        <f t="shared" si="13"/>
        <v>44891</v>
      </c>
      <c r="J40" s="16"/>
      <c r="K40" s="130" t="s">
        <v>14</v>
      </c>
      <c r="L40" s="130"/>
      <c r="M40" s="130"/>
      <c r="N40" s="130"/>
    </row>
    <row r="41" spans="1:15" ht="18" customHeight="1">
      <c r="A41" s="96"/>
      <c r="B41" s="45"/>
      <c r="C41" s="46"/>
      <c r="D41" s="46"/>
      <c r="E41" s="46"/>
      <c r="F41" s="46"/>
      <c r="G41" s="46"/>
      <c r="H41" s="46"/>
      <c r="I41" s="46"/>
      <c r="J41" s="22">
        <f>SUM(C41:I41)</f>
        <v>0</v>
      </c>
      <c r="K41" s="131"/>
      <c r="L41" s="132"/>
      <c r="M41" s="132"/>
      <c r="N41" s="132"/>
      <c r="O41" s="93"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5" ht="18" customHeight="1">
      <c r="A42" s="97"/>
      <c r="B42" s="41"/>
      <c r="C42" s="42"/>
      <c r="D42" s="42"/>
      <c r="E42" s="42"/>
      <c r="F42" s="42"/>
      <c r="G42" s="42"/>
      <c r="H42" s="42"/>
      <c r="I42" s="42"/>
      <c r="J42" s="18">
        <f>SUM(C42:I42)</f>
        <v>0</v>
      </c>
      <c r="K42" s="133"/>
      <c r="L42" s="134"/>
      <c r="M42" s="134"/>
      <c r="N42" s="134"/>
    </row>
    <row r="43" spans="1:15" ht="18" customHeight="1">
      <c r="A43" s="98"/>
      <c r="B43" s="43"/>
      <c r="C43" s="44"/>
      <c r="D43" s="44"/>
      <c r="E43" s="44"/>
      <c r="F43" s="44"/>
      <c r="G43" s="44"/>
      <c r="H43" s="44"/>
      <c r="I43" s="44"/>
      <c r="J43" s="20">
        <f>SUM(C43:I43)</f>
        <v>0</v>
      </c>
      <c r="K43" s="135"/>
      <c r="L43" s="136"/>
      <c r="M43" s="136"/>
      <c r="N43" s="136"/>
    </row>
    <row r="44" spans="1:15" ht="18" customHeight="1">
      <c r="A44" s="95" t="s">
        <v>29</v>
      </c>
      <c r="B44" s="95" t="s">
        <v>30</v>
      </c>
      <c r="C44" s="15">
        <f>I40+1</f>
        <v>44892</v>
      </c>
      <c r="D44" s="15">
        <f>C44+1</f>
        <v>44893</v>
      </c>
      <c r="E44" s="15">
        <f t="shared" ref="E44" si="14">D44+1</f>
        <v>44894</v>
      </c>
      <c r="F44" s="15">
        <f t="shared" ref="F44" si="15">E44+1</f>
        <v>44895</v>
      </c>
      <c r="G44" s="15">
        <f t="shared" ref="G44" si="16">F44+1</f>
        <v>44896</v>
      </c>
      <c r="H44" s="15">
        <f t="shared" ref="H44" si="17">G44+1</f>
        <v>44897</v>
      </c>
      <c r="I44" s="15">
        <f t="shared" ref="I44" si="18">H44+1</f>
        <v>44898</v>
      </c>
      <c r="J44" s="16"/>
      <c r="K44" s="130" t="s">
        <v>14</v>
      </c>
      <c r="L44" s="130"/>
      <c r="M44" s="130"/>
      <c r="N44" s="130"/>
    </row>
    <row r="45" spans="1:15" ht="18" customHeight="1">
      <c r="A45" s="96"/>
      <c r="B45" s="45"/>
      <c r="C45" s="46"/>
      <c r="D45" s="46"/>
      <c r="E45" s="46"/>
      <c r="F45" s="46"/>
      <c r="G45" s="46"/>
      <c r="H45" s="46"/>
      <c r="I45" s="46"/>
      <c r="J45" s="22">
        <f>SUM(C45:I45)</f>
        <v>0</v>
      </c>
      <c r="K45" s="131"/>
      <c r="L45" s="132"/>
      <c r="M45" s="132"/>
      <c r="N45" s="132"/>
    </row>
    <row r="46" spans="1:15" ht="18" customHeight="1">
      <c r="A46" s="97"/>
      <c r="B46" s="41"/>
      <c r="C46" s="42"/>
      <c r="D46" s="42"/>
      <c r="E46" s="42"/>
      <c r="F46" s="42"/>
      <c r="G46" s="42"/>
      <c r="H46" s="42"/>
      <c r="I46" s="42"/>
      <c r="J46" s="18">
        <f>SUM(C46:I46)</f>
        <v>0</v>
      </c>
      <c r="K46" s="133"/>
      <c r="L46" s="134"/>
      <c r="M46" s="134"/>
      <c r="N46" s="134"/>
    </row>
    <row r="47" spans="1:15" ht="18" customHeight="1">
      <c r="A47" s="98"/>
      <c r="B47" s="43"/>
      <c r="C47" s="44"/>
      <c r="D47" s="44"/>
      <c r="E47" s="44"/>
      <c r="F47" s="44"/>
      <c r="G47" s="44"/>
      <c r="H47" s="44"/>
      <c r="I47" s="44"/>
      <c r="J47" s="20">
        <f>SUM(C47:I47)</f>
        <v>0</v>
      </c>
      <c r="K47" s="135"/>
      <c r="L47" s="136"/>
      <c r="M47" s="136"/>
      <c r="N47" s="136"/>
    </row>
    <row r="48" spans="1:15" ht="18" customHeight="1">
      <c r="A48" s="9"/>
      <c r="B48" s="26"/>
      <c r="C48" s="26"/>
      <c r="D48" s="26"/>
      <c r="E48" s="26"/>
      <c r="F48" s="26"/>
      <c r="G48" s="26"/>
      <c r="H48" s="26"/>
      <c r="I48" s="26"/>
      <c r="J48" s="26"/>
      <c r="K48" s="9"/>
      <c r="L48" s="9"/>
      <c r="M48" s="9"/>
      <c r="N48" s="9"/>
    </row>
    <row r="49" spans="1:14" ht="18" customHeight="1">
      <c r="A49" s="9"/>
      <c r="B49" s="26"/>
      <c r="C49" s="26"/>
      <c r="D49" s="26"/>
      <c r="E49" s="144" t="s">
        <v>130</v>
      </c>
      <c r="F49" s="144"/>
      <c r="G49" s="144"/>
      <c r="H49" s="144"/>
      <c r="I49" s="144"/>
      <c r="J49" s="27">
        <f>SUM(J14:J47)</f>
        <v>0</v>
      </c>
      <c r="K49" s="9"/>
      <c r="L49" s="9"/>
      <c r="M49" s="9"/>
      <c r="N49" s="9"/>
    </row>
    <row r="50" spans="1:14" ht="18" customHeight="1">
      <c r="A50" s="8"/>
      <c r="B50" s="9"/>
      <c r="C50" s="9"/>
      <c r="D50" s="9"/>
      <c r="E50" s="9"/>
      <c r="F50" s="9"/>
      <c r="G50" s="9"/>
      <c r="H50" s="9"/>
      <c r="I50" s="9"/>
      <c r="J50" s="9"/>
      <c r="K50" s="9"/>
      <c r="L50" s="9"/>
      <c r="M50" s="9"/>
      <c r="N50" s="9"/>
    </row>
    <row r="51" spans="1:14" s="3" customFormat="1" ht="21" customHeight="1">
      <c r="A51" s="5"/>
      <c r="B51" s="5" t="s">
        <v>16</v>
      </c>
      <c r="C51" s="101"/>
      <c r="D51" s="101"/>
      <c r="E51" s="101"/>
      <c r="F51" s="101"/>
      <c r="G51" s="101"/>
      <c r="H51" s="5"/>
      <c r="I51" s="101"/>
      <c r="J51" s="101"/>
      <c r="K51" s="101"/>
      <c r="L51" s="101"/>
      <c r="M51" s="101"/>
      <c r="N51" s="101"/>
    </row>
    <row r="52" spans="1:14" s="3" customFormat="1" ht="9.9499999999999993" customHeight="1">
      <c r="A52" s="5"/>
      <c r="B52" s="5"/>
      <c r="C52" s="101"/>
      <c r="D52" s="101"/>
      <c r="E52" s="101"/>
      <c r="F52" s="101"/>
      <c r="G52" s="101"/>
      <c r="H52" s="5"/>
      <c r="I52" s="101"/>
      <c r="J52" s="101"/>
      <c r="K52" s="101"/>
      <c r="L52" s="101"/>
      <c r="M52" s="101"/>
      <c r="N52" s="101"/>
    </row>
    <row r="53" spans="1:14" s="30" customFormat="1" ht="21" customHeight="1">
      <c r="A53" s="5"/>
      <c r="B53" s="28" t="s">
        <v>17</v>
      </c>
      <c r="C53" s="29"/>
      <c r="D53" s="28" t="s">
        <v>18</v>
      </c>
      <c r="E53" s="29"/>
      <c r="F53" s="28" t="s">
        <v>19</v>
      </c>
      <c r="G53" s="29"/>
      <c r="H53" s="28" t="s">
        <v>20</v>
      </c>
      <c r="I53" s="28"/>
      <c r="J53" s="28"/>
      <c r="K53" s="28"/>
      <c r="L53" s="28"/>
      <c r="M53" s="28"/>
      <c r="N53" s="5"/>
    </row>
    <row r="54" spans="1:14" s="3" customFormat="1" ht="9.9499999999999993" customHeight="1">
      <c r="A54" s="101"/>
      <c r="B54" s="31"/>
      <c r="C54" s="31"/>
      <c r="D54" s="31"/>
      <c r="E54" s="31"/>
      <c r="F54" s="31"/>
      <c r="G54" s="31"/>
      <c r="H54" s="31"/>
      <c r="I54" s="31"/>
      <c r="J54" s="31"/>
      <c r="K54" s="31"/>
      <c r="L54" s="31"/>
      <c r="M54" s="31"/>
      <c r="N54" s="101"/>
    </row>
    <row r="55" spans="1:14" s="3" customFormat="1" ht="21" customHeight="1">
      <c r="A55" s="101"/>
      <c r="B55" s="32" t="s">
        <v>21</v>
      </c>
      <c r="C55" s="33"/>
      <c r="D55" s="33"/>
      <c r="E55" s="141"/>
      <c r="F55" s="141"/>
      <c r="G55" s="141"/>
      <c r="H55" s="141"/>
      <c r="I55" s="141"/>
      <c r="J55" s="141"/>
      <c r="K55" s="141"/>
      <c r="L55" s="141"/>
      <c r="M55" s="33"/>
      <c r="N55" s="101"/>
    </row>
    <row r="56" spans="1:14" s="3" customFormat="1" ht="9.9499999999999993" customHeight="1">
      <c r="A56" s="101"/>
      <c r="B56" s="32"/>
      <c r="C56" s="33"/>
      <c r="D56" s="33"/>
      <c r="E56" s="33"/>
      <c r="F56" s="33"/>
      <c r="G56" s="33"/>
      <c r="H56" s="33"/>
      <c r="I56" s="33"/>
      <c r="J56" s="33"/>
      <c r="K56" s="33"/>
      <c r="L56" s="33"/>
      <c r="M56" s="33"/>
      <c r="N56" s="101"/>
    </row>
    <row r="57" spans="1:14" s="3" customFormat="1" ht="21" customHeight="1">
      <c r="A57" s="101"/>
      <c r="B57" s="32" t="s">
        <v>22</v>
      </c>
      <c r="C57" s="34"/>
      <c r="D57" s="34"/>
      <c r="E57" s="142"/>
      <c r="F57" s="142"/>
      <c r="G57" s="142"/>
      <c r="H57" s="142"/>
      <c r="I57" s="142"/>
      <c r="J57" s="142"/>
      <c r="K57" s="142"/>
      <c r="L57" s="35" t="s">
        <v>23</v>
      </c>
      <c r="M57" s="34"/>
      <c r="N57" s="101"/>
    </row>
    <row r="58" spans="1:14" ht="18" customHeight="1">
      <c r="A58" s="94"/>
      <c r="B58" s="36"/>
      <c r="C58" s="94"/>
      <c r="D58" s="140"/>
      <c r="E58" s="140"/>
      <c r="F58" s="94"/>
      <c r="G58" s="94"/>
      <c r="H58" s="94"/>
      <c r="I58" s="94"/>
      <c r="J58" s="94"/>
      <c r="K58" s="94"/>
      <c r="L58" s="94"/>
      <c r="M58" s="94"/>
      <c r="N58" s="94"/>
    </row>
    <row r="59" spans="1:14" ht="18" customHeight="1">
      <c r="A59" s="94"/>
      <c r="B59" s="36"/>
      <c r="C59" s="94"/>
      <c r="D59" s="140"/>
      <c r="E59" s="140"/>
      <c r="F59" s="94"/>
      <c r="G59" s="94"/>
      <c r="H59" s="94"/>
      <c r="I59" s="94"/>
      <c r="J59" s="94"/>
      <c r="K59" s="94"/>
      <c r="L59" s="94"/>
      <c r="M59" s="94"/>
      <c r="N59" s="94"/>
    </row>
    <row r="60" spans="1:14" ht="18" customHeight="1">
      <c r="A60" s="94"/>
      <c r="B60" s="94"/>
      <c r="C60" s="140"/>
      <c r="D60" s="140"/>
      <c r="E60" s="94"/>
      <c r="F60" s="94"/>
      <c r="G60" s="94"/>
      <c r="H60" s="94"/>
      <c r="I60" s="94"/>
      <c r="J60" s="94"/>
      <c r="K60" s="94"/>
      <c r="L60" s="94"/>
      <c r="M60" s="94"/>
      <c r="N60" s="94"/>
    </row>
    <row r="61" spans="1:14" ht="18" customHeight="1">
      <c r="A61" s="99" t="s">
        <v>24</v>
      </c>
      <c r="B61" s="37"/>
      <c r="C61" s="99"/>
      <c r="D61" s="143"/>
      <c r="E61" s="143"/>
      <c r="F61" s="99"/>
      <c r="G61" s="99"/>
      <c r="H61" s="99"/>
      <c r="I61" s="99"/>
      <c r="J61" s="99"/>
      <c r="K61" s="99"/>
      <c r="L61" s="99"/>
      <c r="M61" s="99"/>
      <c r="N61" s="99"/>
    </row>
    <row r="62" spans="1:14" ht="39.75" customHeight="1">
      <c r="A62" s="137" t="s">
        <v>121</v>
      </c>
      <c r="B62" s="138"/>
      <c r="C62" s="138"/>
      <c r="D62" s="138"/>
      <c r="E62" s="138"/>
      <c r="F62" s="138"/>
      <c r="G62" s="138"/>
      <c r="H62" s="138"/>
      <c r="I62" s="138"/>
      <c r="J62" s="138"/>
      <c r="K62" s="138"/>
      <c r="L62" s="138"/>
      <c r="M62" s="138"/>
      <c r="N62" s="139"/>
    </row>
    <row r="63" spans="1:14" ht="38.25" customHeight="1">
      <c r="A63" s="137" t="s">
        <v>122</v>
      </c>
      <c r="B63" s="138"/>
      <c r="C63" s="138"/>
      <c r="D63" s="138"/>
      <c r="E63" s="138"/>
      <c r="F63" s="138"/>
      <c r="G63" s="138"/>
      <c r="H63" s="138"/>
      <c r="I63" s="138"/>
      <c r="J63" s="138"/>
      <c r="K63" s="138"/>
      <c r="L63" s="138"/>
      <c r="M63" s="138"/>
      <c r="N63" s="139"/>
    </row>
    <row r="64" spans="1:14" ht="18" customHeight="1">
      <c r="A64" s="137" t="s">
        <v>25</v>
      </c>
      <c r="B64" s="138"/>
      <c r="C64" s="138"/>
      <c r="D64" s="138"/>
      <c r="E64" s="138"/>
      <c r="F64" s="138"/>
      <c r="G64" s="138"/>
      <c r="H64" s="138"/>
      <c r="I64" s="138"/>
      <c r="J64" s="138"/>
      <c r="K64" s="138"/>
      <c r="L64" s="138"/>
      <c r="M64" s="138"/>
      <c r="N64" s="139"/>
    </row>
    <row r="65" spans="1:14" ht="18" customHeight="1">
      <c r="A65" s="137" t="s">
        <v>26</v>
      </c>
      <c r="B65" s="138"/>
      <c r="C65" s="138"/>
      <c r="D65" s="138"/>
      <c r="E65" s="138"/>
      <c r="F65" s="138"/>
      <c r="G65" s="138"/>
      <c r="H65" s="138"/>
      <c r="I65" s="138"/>
      <c r="J65" s="138"/>
      <c r="K65" s="138"/>
      <c r="L65" s="138"/>
      <c r="M65" s="138"/>
      <c r="N65" s="139"/>
    </row>
    <row r="66" spans="1:14" ht="18" customHeight="1">
      <c r="A66" s="137" t="s">
        <v>27</v>
      </c>
      <c r="B66" s="138"/>
      <c r="C66" s="138"/>
      <c r="D66" s="138"/>
      <c r="E66" s="138"/>
      <c r="F66" s="138"/>
      <c r="G66" s="138"/>
      <c r="H66" s="138"/>
      <c r="I66" s="138"/>
      <c r="J66" s="138"/>
      <c r="K66" s="138"/>
      <c r="L66" s="138"/>
      <c r="M66" s="138"/>
      <c r="N66" s="139"/>
    </row>
    <row r="67" spans="1:14" ht="18" customHeight="1">
      <c r="A67" s="94"/>
      <c r="B67" s="94"/>
      <c r="C67" s="140"/>
      <c r="D67" s="140"/>
      <c r="E67" s="94"/>
      <c r="F67" s="94"/>
      <c r="G67" s="94"/>
      <c r="H67" s="94"/>
      <c r="I67" s="94"/>
      <c r="J67" s="94"/>
      <c r="K67" s="94"/>
      <c r="L67" s="94"/>
      <c r="M67" s="94"/>
      <c r="N67" s="94"/>
    </row>
    <row r="68" spans="1:14" ht="18" customHeight="1">
      <c r="D68" s="129"/>
      <c r="E68" s="129"/>
    </row>
    <row r="69" spans="1:14" ht="18" customHeight="1">
      <c r="D69" s="129"/>
      <c r="E69" s="129"/>
    </row>
    <row r="70" spans="1:14" ht="18" customHeight="1">
      <c r="D70" s="129"/>
      <c r="E70" s="129"/>
    </row>
    <row r="71" spans="1:14" ht="18" customHeight="1">
      <c r="D71" s="129"/>
      <c r="E71" s="129"/>
    </row>
  </sheetData>
  <mergeCells count="56">
    <mergeCell ref="K14:N14"/>
    <mergeCell ref="B1:I1"/>
    <mergeCell ref="B3:I3"/>
    <mergeCell ref="C10:J10"/>
    <mergeCell ref="K12:N12"/>
    <mergeCell ref="K13:N13"/>
    <mergeCell ref="K26:N26"/>
    <mergeCell ref="K15:N15"/>
    <mergeCell ref="K16:N16"/>
    <mergeCell ref="K17:N17"/>
    <mergeCell ref="K18:N18"/>
    <mergeCell ref="K19:N19"/>
    <mergeCell ref="K20:N20"/>
    <mergeCell ref="K21:N21"/>
    <mergeCell ref="K22:N22"/>
    <mergeCell ref="K23:N23"/>
    <mergeCell ref="K24:N24"/>
    <mergeCell ref="K25:N25"/>
    <mergeCell ref="K38:N38"/>
    <mergeCell ref="K27:N27"/>
    <mergeCell ref="K28:N28"/>
    <mergeCell ref="K29:N29"/>
    <mergeCell ref="K30:N30"/>
    <mergeCell ref="K31:N31"/>
    <mergeCell ref="K32:N32"/>
    <mergeCell ref="K33:N33"/>
    <mergeCell ref="K34:N34"/>
    <mergeCell ref="K35:N35"/>
    <mergeCell ref="K36:N36"/>
    <mergeCell ref="K37:N37"/>
    <mergeCell ref="D58:E58"/>
    <mergeCell ref="D59:E59"/>
    <mergeCell ref="C60:D60"/>
    <mergeCell ref="D61:E61"/>
    <mergeCell ref="K39:N39"/>
    <mergeCell ref="K40:N40"/>
    <mergeCell ref="K41:N41"/>
    <mergeCell ref="K42:N42"/>
    <mergeCell ref="K43:N43"/>
    <mergeCell ref="E49:I49"/>
    <mergeCell ref="D68:E68"/>
    <mergeCell ref="D69:E69"/>
    <mergeCell ref="D70:E70"/>
    <mergeCell ref="D71:E71"/>
    <mergeCell ref="K44:N44"/>
    <mergeCell ref="K45:N45"/>
    <mergeCell ref="K46:N46"/>
    <mergeCell ref="K47:N47"/>
    <mergeCell ref="A62:N62"/>
    <mergeCell ref="A63:N63"/>
    <mergeCell ref="A64:N64"/>
    <mergeCell ref="A65:N65"/>
    <mergeCell ref="A66:N66"/>
    <mergeCell ref="C67:D67"/>
    <mergeCell ref="E55:L55"/>
    <mergeCell ref="E57:K57"/>
  </mergeCells>
  <phoneticPr fontId="3"/>
  <dataValidations count="1">
    <dataValidation type="list" allowBlank="1" showInputMessage="1" showErrorMessage="1" sqref="B13:B15 B17:B19 B21:B23 B25:B27 B29:B31 B33:B35 B37:B39 B41:B43 B45:B47" xr:uid="{B122B472-4621-45C4-A04B-48A03916A08C}">
      <formula1>"看護師,准看護師,歯科医師,救急救命士,臨床検査技師"</formula1>
    </dataValidation>
  </dataValidations>
  <pageMargins left="0.78740157480314965" right="0.39370078740157483" top="0.39370078740157483" bottom="0.39370078740157483" header="0.31496062992125984" footer="0.31496062992125984"/>
  <pageSetup paperSize="9" scale="74" orientation="portrait" r:id="rId1"/>
  <rowBreaks count="1" manualBreakCount="1">
    <brk id="57" max="1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82C91-8586-4EEB-ACEC-7EF26E0A6062}">
  <sheetPr>
    <tabColor theme="7" tint="0.59999389629810485"/>
  </sheetPr>
  <dimension ref="A1:AV64"/>
  <sheetViews>
    <sheetView view="pageBreakPreview" zoomScaleNormal="100" zoomScaleSheetLayoutView="100" workbookViewId="0">
      <selection activeCell="E49" sqref="E49:AP50"/>
    </sheetView>
  </sheetViews>
  <sheetFormatPr defaultColWidth="2.625" defaultRowHeight="19.5" customHeight="1"/>
  <cols>
    <col min="1" max="16384" width="2.625" style="100"/>
  </cols>
  <sheetData>
    <row r="1" spans="1:43" ht="19.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2" t="s">
        <v>33</v>
      </c>
    </row>
    <row r="2" spans="1:43" ht="19.5" customHeight="1">
      <c r="A2" s="49" t="s">
        <v>34</v>
      </c>
      <c r="B2" s="49"/>
      <c r="C2" s="49"/>
      <c r="D2" s="49"/>
      <c r="E2" s="49"/>
      <c r="F2" s="49"/>
      <c r="G2" s="49"/>
      <c r="H2" s="101"/>
      <c r="I2" s="101"/>
      <c r="J2" s="101"/>
      <c r="K2" s="101"/>
      <c r="L2" s="101"/>
      <c r="M2" s="101"/>
      <c r="N2" s="101"/>
      <c r="O2" s="101"/>
      <c r="P2" s="101"/>
      <c r="Q2" s="101"/>
      <c r="R2" s="101"/>
      <c r="S2" s="101"/>
      <c r="T2" s="101"/>
      <c r="U2" s="101"/>
      <c r="V2" s="101"/>
      <c r="W2" s="101"/>
      <c r="X2" s="101"/>
      <c r="Y2" s="101"/>
      <c r="Z2" s="101"/>
      <c r="AA2" s="101"/>
      <c r="AB2" s="101"/>
      <c r="AC2" s="101"/>
      <c r="AD2" s="101"/>
      <c r="AE2" s="34"/>
      <c r="AF2" s="34"/>
      <c r="AG2" s="34"/>
      <c r="AH2" s="34"/>
      <c r="AI2" s="34"/>
      <c r="AJ2" s="34"/>
      <c r="AK2" s="34"/>
      <c r="AL2" s="34"/>
      <c r="AM2" s="34"/>
      <c r="AN2" s="34"/>
      <c r="AO2" s="34"/>
      <c r="AP2" s="34"/>
    </row>
    <row r="3" spans="1:43" ht="19.5" customHeight="1">
      <c r="A3" s="49"/>
      <c r="B3" s="49"/>
      <c r="C3" s="49"/>
      <c r="D3" s="49"/>
      <c r="E3" s="49"/>
      <c r="F3" s="49"/>
      <c r="G3" s="49"/>
      <c r="H3" s="101"/>
      <c r="I3" s="101"/>
      <c r="J3" s="101"/>
      <c r="K3" s="101"/>
      <c r="L3" s="101"/>
      <c r="M3" s="101"/>
      <c r="N3" s="101"/>
      <c r="O3" s="101"/>
      <c r="P3" s="101"/>
      <c r="Q3" s="101"/>
      <c r="R3" s="101"/>
      <c r="S3" s="101"/>
      <c r="T3" s="101"/>
      <c r="U3" s="101"/>
      <c r="V3" s="101"/>
      <c r="W3" s="101"/>
      <c r="X3" s="101"/>
      <c r="Y3" s="101"/>
      <c r="Z3" s="101"/>
      <c r="AA3" s="34"/>
      <c r="AB3" s="34"/>
      <c r="AC3" s="34"/>
      <c r="AD3" s="34"/>
      <c r="AE3" s="34"/>
      <c r="AF3" s="202" t="s">
        <v>17</v>
      </c>
      <c r="AG3" s="202"/>
      <c r="AH3" s="203"/>
      <c r="AI3" s="203"/>
      <c r="AJ3" s="50" t="s">
        <v>18</v>
      </c>
      <c r="AK3" s="203"/>
      <c r="AL3" s="203"/>
      <c r="AM3" s="50" t="s">
        <v>19</v>
      </c>
      <c r="AN3" s="203"/>
      <c r="AO3" s="203"/>
      <c r="AP3" s="50" t="s">
        <v>20</v>
      </c>
    </row>
    <row r="4" spans="1:43" ht="19.5" customHeigh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34"/>
      <c r="AB4" s="34"/>
      <c r="AC4" s="34"/>
      <c r="AD4" s="34"/>
      <c r="AE4" s="34"/>
      <c r="AF4" s="34"/>
      <c r="AG4" s="34"/>
      <c r="AH4" s="34"/>
      <c r="AI4" s="34"/>
      <c r="AJ4" s="34"/>
      <c r="AK4" s="34"/>
      <c r="AL4" s="34"/>
      <c r="AM4" s="34"/>
      <c r="AN4" s="34"/>
      <c r="AO4" s="34"/>
      <c r="AP4" s="34"/>
    </row>
    <row r="5" spans="1:43" s="3" customFormat="1" ht="19.5" customHeight="1">
      <c r="A5" s="101"/>
      <c r="B5" s="101"/>
      <c r="C5" s="101"/>
      <c r="D5" s="101"/>
      <c r="E5" s="101"/>
      <c r="F5" s="101"/>
      <c r="G5" s="101"/>
      <c r="H5" s="101"/>
      <c r="I5" s="101"/>
      <c r="J5" s="101"/>
      <c r="K5" s="101"/>
      <c r="L5" s="101"/>
      <c r="M5" s="101"/>
      <c r="N5" s="101"/>
      <c r="O5" s="101"/>
      <c r="P5" s="101"/>
      <c r="Q5" s="101"/>
      <c r="R5" s="101"/>
      <c r="S5" s="101"/>
      <c r="T5" s="101"/>
      <c r="U5" s="101"/>
      <c r="V5" s="101"/>
      <c r="W5" s="101"/>
      <c r="X5" s="51" t="s">
        <v>35</v>
      </c>
      <c r="Y5" s="52"/>
      <c r="Z5" s="52"/>
      <c r="AA5" s="52"/>
      <c r="AB5" s="52"/>
      <c r="AC5" s="53"/>
      <c r="AD5" s="54" t="s">
        <v>36</v>
      </c>
      <c r="AE5" s="204"/>
      <c r="AF5" s="204"/>
      <c r="AG5" s="204"/>
      <c r="AH5" s="55" t="s">
        <v>37</v>
      </c>
      <c r="AI5" s="204"/>
      <c r="AJ5" s="204"/>
      <c r="AK5" s="204"/>
      <c r="AL5" s="204"/>
      <c r="AM5" s="56"/>
      <c r="AN5" s="56"/>
      <c r="AO5" s="56"/>
      <c r="AP5" s="56"/>
      <c r="AQ5" s="57"/>
    </row>
    <row r="6" spans="1:43" s="3" customFormat="1" ht="19.5" customHeight="1">
      <c r="A6" s="101"/>
      <c r="B6" s="101"/>
      <c r="C6" s="101"/>
      <c r="D6" s="101"/>
      <c r="E6" s="101"/>
      <c r="F6" s="101"/>
      <c r="G6" s="101"/>
      <c r="H6" s="101"/>
      <c r="I6" s="101"/>
      <c r="J6" s="101"/>
      <c r="K6" s="101"/>
      <c r="L6" s="101"/>
      <c r="M6" s="101"/>
      <c r="N6" s="101"/>
      <c r="O6" s="101"/>
      <c r="P6" s="101"/>
      <c r="Q6" s="101"/>
      <c r="R6" s="101"/>
      <c r="S6" s="101"/>
      <c r="T6" s="101"/>
      <c r="U6" s="101"/>
      <c r="V6" s="101"/>
      <c r="W6" s="101"/>
      <c r="X6" s="51" t="s">
        <v>38</v>
      </c>
      <c r="Y6" s="52"/>
      <c r="Z6" s="52"/>
      <c r="AA6" s="52"/>
      <c r="AB6" s="52"/>
      <c r="AC6" s="51"/>
      <c r="AD6" s="205"/>
      <c r="AE6" s="205"/>
      <c r="AF6" s="205"/>
      <c r="AG6" s="205"/>
      <c r="AH6" s="205"/>
      <c r="AI6" s="205"/>
      <c r="AJ6" s="205"/>
      <c r="AK6" s="205"/>
      <c r="AL6" s="205"/>
      <c r="AM6" s="205"/>
      <c r="AN6" s="205"/>
      <c r="AO6" s="205"/>
      <c r="AP6" s="205"/>
      <c r="AQ6" s="57"/>
    </row>
    <row r="7" spans="1:43" s="3" customFormat="1" ht="19.5" customHeight="1">
      <c r="A7" s="101"/>
      <c r="B7" s="101"/>
      <c r="C7" s="101"/>
      <c r="D7" s="101"/>
      <c r="E7" s="101"/>
      <c r="F7" s="101"/>
      <c r="G7" s="101"/>
      <c r="H7" s="101"/>
      <c r="I7" s="101"/>
      <c r="J7" s="101"/>
      <c r="K7" s="101"/>
      <c r="L7" s="101"/>
      <c r="M7" s="101"/>
      <c r="N7" s="101"/>
      <c r="O7" s="101"/>
      <c r="P7" s="101"/>
      <c r="Q7" s="101"/>
      <c r="R7" s="101"/>
      <c r="S7" s="101"/>
      <c r="T7" s="101"/>
      <c r="U7" s="101"/>
      <c r="V7" s="101"/>
      <c r="W7" s="101"/>
      <c r="X7" s="51" t="s">
        <v>39</v>
      </c>
      <c r="Y7" s="52"/>
      <c r="Z7" s="52"/>
      <c r="AA7" s="52"/>
      <c r="AB7" s="52"/>
      <c r="AC7" s="58"/>
      <c r="AD7" s="205"/>
      <c r="AE7" s="205"/>
      <c r="AF7" s="205"/>
      <c r="AG7" s="205"/>
      <c r="AH7" s="205"/>
      <c r="AI7" s="205"/>
      <c r="AJ7" s="205"/>
      <c r="AK7" s="205"/>
      <c r="AL7" s="205"/>
      <c r="AM7" s="205"/>
      <c r="AN7" s="205"/>
      <c r="AO7" s="205"/>
      <c r="AP7" s="205"/>
      <c r="AQ7" s="57"/>
    </row>
    <row r="8" spans="1:43" s="3" customFormat="1" ht="19.5" customHeight="1">
      <c r="A8" s="101"/>
      <c r="B8" s="101"/>
      <c r="C8" s="101"/>
      <c r="D8" s="101"/>
      <c r="E8" s="101"/>
      <c r="F8" s="101"/>
      <c r="G8" s="101"/>
      <c r="H8" s="101"/>
      <c r="I8" s="101"/>
      <c r="J8" s="101"/>
      <c r="K8" s="101"/>
      <c r="L8" s="101"/>
      <c r="M8" s="101"/>
      <c r="N8" s="101"/>
      <c r="O8" s="101"/>
      <c r="P8" s="101"/>
      <c r="Q8" s="101"/>
      <c r="R8" s="101"/>
      <c r="S8" s="101"/>
      <c r="T8" s="101"/>
      <c r="U8" s="101"/>
      <c r="V8" s="101"/>
      <c r="W8" s="101"/>
      <c r="X8" s="51" t="s">
        <v>40</v>
      </c>
      <c r="Y8" s="52"/>
      <c r="Z8" s="52"/>
      <c r="AA8" s="52"/>
      <c r="AB8" s="52"/>
      <c r="AC8" s="51"/>
      <c r="AD8" s="205"/>
      <c r="AE8" s="205"/>
      <c r="AF8" s="205"/>
      <c r="AG8" s="205"/>
      <c r="AH8" s="205"/>
      <c r="AI8" s="205"/>
      <c r="AJ8" s="205"/>
      <c r="AK8" s="205"/>
      <c r="AL8" s="205"/>
      <c r="AM8" s="205"/>
      <c r="AN8" s="205"/>
      <c r="AO8" s="205"/>
      <c r="AP8" s="59" t="s">
        <v>23</v>
      </c>
      <c r="AQ8" s="57"/>
    </row>
    <row r="9" spans="1:43" s="3" customFormat="1" ht="19.5" customHeight="1">
      <c r="A9" s="101"/>
      <c r="B9" s="101"/>
      <c r="C9" s="101"/>
      <c r="D9" s="101"/>
      <c r="E9" s="101"/>
      <c r="F9" s="101"/>
      <c r="G9" s="101"/>
      <c r="H9" s="101"/>
      <c r="I9" s="101"/>
      <c r="J9" s="101"/>
      <c r="K9" s="101"/>
      <c r="L9" s="101"/>
      <c r="M9" s="101"/>
      <c r="N9" s="101"/>
      <c r="O9" s="101"/>
      <c r="P9" s="101"/>
      <c r="Q9" s="101"/>
      <c r="R9" s="101"/>
      <c r="S9" s="101"/>
      <c r="T9" s="101"/>
      <c r="U9" s="101"/>
      <c r="V9" s="101"/>
      <c r="W9" s="101"/>
      <c r="X9" s="34"/>
      <c r="Y9" s="34"/>
      <c r="Z9" s="34"/>
      <c r="AA9" s="34"/>
      <c r="AB9" s="34"/>
      <c r="AC9" s="34"/>
      <c r="AD9" s="60"/>
      <c r="AE9" s="60"/>
      <c r="AF9" s="60"/>
      <c r="AG9" s="60"/>
      <c r="AH9" s="60"/>
      <c r="AI9" s="60"/>
      <c r="AJ9" s="60"/>
      <c r="AK9" s="60"/>
      <c r="AL9" s="60"/>
      <c r="AM9" s="60"/>
      <c r="AN9" s="60"/>
      <c r="AO9" s="60"/>
      <c r="AP9" s="60"/>
    </row>
    <row r="10" spans="1:43" s="3" customFormat="1" ht="19.5" customHeight="1">
      <c r="A10" s="101"/>
      <c r="B10" s="101"/>
      <c r="C10" s="101"/>
      <c r="D10" s="101"/>
      <c r="E10" s="101"/>
      <c r="F10" s="101"/>
      <c r="G10" s="101"/>
      <c r="H10" s="101"/>
      <c r="I10" s="101"/>
      <c r="J10" s="101"/>
      <c r="K10" s="101"/>
      <c r="L10" s="101"/>
      <c r="M10" s="101"/>
      <c r="N10" s="101"/>
      <c r="O10" s="101"/>
      <c r="P10" s="101"/>
      <c r="Q10" s="101"/>
      <c r="R10" s="101"/>
      <c r="S10" s="101"/>
      <c r="T10" s="101"/>
      <c r="U10" s="101"/>
      <c r="V10" s="101"/>
      <c r="W10" s="101"/>
      <c r="X10" s="51" t="s">
        <v>41</v>
      </c>
      <c r="Y10" s="52"/>
      <c r="Z10" s="52"/>
      <c r="AA10" s="52"/>
      <c r="AB10" s="52"/>
      <c r="AC10" s="51"/>
      <c r="AD10" s="206"/>
      <c r="AE10" s="206"/>
      <c r="AF10" s="206"/>
      <c r="AG10" s="206"/>
      <c r="AH10" s="206"/>
      <c r="AI10" s="206"/>
      <c r="AJ10" s="206"/>
      <c r="AK10" s="206"/>
      <c r="AL10" s="206"/>
      <c r="AM10" s="206"/>
      <c r="AN10" s="206"/>
      <c r="AO10" s="206"/>
      <c r="AP10" s="206"/>
      <c r="AQ10" s="57"/>
    </row>
    <row r="11" spans="1:43" s="3" customFormat="1" ht="19.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51" t="s">
        <v>42</v>
      </c>
      <c r="Y11" s="52"/>
      <c r="Z11" s="52"/>
      <c r="AA11" s="52"/>
      <c r="AB11" s="52"/>
      <c r="AC11" s="51"/>
      <c r="AD11" s="205"/>
      <c r="AE11" s="205"/>
      <c r="AF11" s="205"/>
      <c r="AG11" s="205"/>
      <c r="AH11" s="205"/>
      <c r="AI11" s="205"/>
      <c r="AJ11" s="205"/>
      <c r="AK11" s="205"/>
      <c r="AL11" s="205"/>
      <c r="AM11" s="205"/>
      <c r="AN11" s="205"/>
      <c r="AO11" s="205"/>
      <c r="AP11" s="205"/>
      <c r="AQ11" s="57"/>
    </row>
    <row r="12" spans="1:43" ht="19.5" customHeight="1">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row>
    <row r="13" spans="1:43" ht="19.5" customHeight="1">
      <c r="A13" s="201" t="s">
        <v>43</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row>
    <row r="14" spans="1:43" ht="19.5" customHeight="1">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61"/>
    </row>
    <row r="15" spans="1:43" ht="19.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row>
    <row r="16" spans="1:43" ht="19.5" customHeight="1">
      <c r="A16" s="192" t="s">
        <v>131</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row>
    <row r="17" spans="1:45" ht="19.5" customHeight="1">
      <c r="A17" s="192"/>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62"/>
    </row>
    <row r="18" spans="1:45" ht="19.5" customHeight="1">
      <c r="A18" s="48"/>
      <c r="B18" s="48"/>
      <c r="C18" s="48"/>
      <c r="D18" s="48"/>
      <c r="E18" s="48"/>
      <c r="F18" s="48"/>
      <c r="G18" s="48"/>
      <c r="H18" s="63"/>
      <c r="I18" s="63"/>
      <c r="J18" s="63"/>
      <c r="K18" s="63"/>
      <c r="L18" s="63"/>
      <c r="M18" s="49"/>
      <c r="N18" s="49"/>
      <c r="O18" s="49"/>
      <c r="P18" s="49"/>
      <c r="Q18" s="49"/>
      <c r="R18" s="49"/>
      <c r="S18" s="49"/>
      <c r="T18" s="49"/>
      <c r="U18" s="48"/>
      <c r="V18" s="48"/>
      <c r="W18" s="48"/>
      <c r="X18" s="48"/>
      <c r="Y18" s="48"/>
      <c r="Z18" s="48"/>
      <c r="AA18" s="48"/>
      <c r="AB18" s="48"/>
      <c r="AC18" s="48"/>
      <c r="AD18" s="48"/>
      <c r="AE18" s="48"/>
      <c r="AF18" s="48"/>
      <c r="AG18" s="48"/>
      <c r="AH18" s="48"/>
      <c r="AI18" s="48"/>
      <c r="AJ18" s="48"/>
      <c r="AK18" s="48"/>
      <c r="AL18" s="48"/>
      <c r="AM18" s="48"/>
      <c r="AN18" s="48"/>
      <c r="AO18" s="48"/>
      <c r="AP18" s="48"/>
    </row>
    <row r="19" spans="1:45" s="3" customFormat="1" ht="19.5" customHeight="1">
      <c r="A19" s="101"/>
      <c r="B19" s="101"/>
      <c r="C19" s="101"/>
      <c r="D19" s="101"/>
      <c r="E19" s="101"/>
      <c r="F19" s="101"/>
      <c r="G19" s="101"/>
      <c r="H19" s="193" t="s">
        <v>44</v>
      </c>
      <c r="I19" s="193"/>
      <c r="J19" s="193"/>
      <c r="K19" s="193"/>
      <c r="L19" s="193"/>
      <c r="M19" s="195">
        <f>AJ29</f>
        <v>0</v>
      </c>
      <c r="N19" s="195"/>
      <c r="O19" s="195"/>
      <c r="P19" s="195"/>
      <c r="Q19" s="195"/>
      <c r="R19" s="195"/>
      <c r="S19" s="195"/>
      <c r="T19" s="195"/>
      <c r="U19" s="195"/>
      <c r="V19" s="195"/>
      <c r="W19" s="195"/>
      <c r="X19" s="195"/>
      <c r="Y19" s="195"/>
      <c r="Z19" s="195"/>
      <c r="AA19" s="195"/>
      <c r="AB19" s="197" t="s">
        <v>45</v>
      </c>
      <c r="AC19" s="197"/>
      <c r="AD19" s="64"/>
      <c r="AE19" s="101"/>
      <c r="AF19" s="101"/>
      <c r="AG19" s="101"/>
      <c r="AH19" s="101"/>
      <c r="AI19" s="101"/>
      <c r="AJ19" s="101"/>
      <c r="AK19" s="101"/>
      <c r="AL19" s="101"/>
      <c r="AM19" s="101"/>
      <c r="AN19" s="101"/>
      <c r="AO19" s="101"/>
      <c r="AP19" s="101"/>
      <c r="AQ19" s="101"/>
    </row>
    <row r="20" spans="1:45" s="3" customFormat="1" ht="19.5" customHeight="1">
      <c r="A20" s="101"/>
      <c r="B20" s="101"/>
      <c r="C20" s="101"/>
      <c r="D20" s="101"/>
      <c r="E20" s="101"/>
      <c r="F20" s="101"/>
      <c r="G20" s="101"/>
      <c r="H20" s="194"/>
      <c r="I20" s="194"/>
      <c r="J20" s="194"/>
      <c r="K20" s="194"/>
      <c r="L20" s="194"/>
      <c r="M20" s="196"/>
      <c r="N20" s="196"/>
      <c r="O20" s="196"/>
      <c r="P20" s="196"/>
      <c r="Q20" s="196"/>
      <c r="R20" s="196"/>
      <c r="S20" s="196"/>
      <c r="T20" s="196"/>
      <c r="U20" s="196"/>
      <c r="V20" s="196"/>
      <c r="W20" s="196"/>
      <c r="X20" s="196"/>
      <c r="Y20" s="196"/>
      <c r="Z20" s="196"/>
      <c r="AA20" s="196"/>
      <c r="AB20" s="198"/>
      <c r="AC20" s="198"/>
      <c r="AD20" s="64"/>
      <c r="AE20" s="101"/>
      <c r="AF20" s="101"/>
      <c r="AG20" s="101"/>
      <c r="AH20" s="101"/>
      <c r="AI20" s="101"/>
      <c r="AJ20" s="101"/>
      <c r="AK20" s="101"/>
      <c r="AL20" s="101"/>
      <c r="AM20" s="101"/>
      <c r="AN20" s="101"/>
      <c r="AO20" s="101"/>
      <c r="AP20" s="101"/>
      <c r="AQ20" s="101"/>
    </row>
    <row r="21" spans="1:45" ht="19.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row>
    <row r="22" spans="1:45" s="3" customFormat="1" ht="19.5" customHeight="1">
      <c r="A22" s="48" t="s">
        <v>46</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row>
    <row r="23" spans="1:45" s="30" customFormat="1" ht="19.5" customHeight="1">
      <c r="A23" s="5" t="s">
        <v>132</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row>
    <row r="24" spans="1:45" s="3" customFormat="1" ht="19.5" customHeight="1">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48"/>
    </row>
    <row r="25" spans="1:45" s="3" customFormat="1" ht="19.5" customHeight="1">
      <c r="A25" s="154" t="s">
        <v>47</v>
      </c>
      <c r="B25" s="154"/>
      <c r="C25" s="154"/>
      <c r="D25" s="154"/>
      <c r="E25" s="154"/>
      <c r="F25" s="154"/>
      <c r="G25" s="154"/>
      <c r="H25" s="199" t="s">
        <v>48</v>
      </c>
      <c r="I25" s="199"/>
      <c r="J25" s="199"/>
      <c r="K25" s="199"/>
      <c r="L25" s="199"/>
      <c r="M25" s="199"/>
      <c r="N25" s="199"/>
      <c r="O25" s="199" t="s">
        <v>49</v>
      </c>
      <c r="P25" s="199"/>
      <c r="Q25" s="199"/>
      <c r="R25" s="199"/>
      <c r="S25" s="199"/>
      <c r="T25" s="199"/>
      <c r="U25" s="199"/>
      <c r="V25" s="199" t="s">
        <v>50</v>
      </c>
      <c r="W25" s="199"/>
      <c r="X25" s="199"/>
      <c r="Y25" s="199"/>
      <c r="Z25" s="199"/>
      <c r="AA25" s="199"/>
      <c r="AB25" s="199"/>
      <c r="AC25" s="199" t="s">
        <v>51</v>
      </c>
      <c r="AD25" s="199"/>
      <c r="AE25" s="199"/>
      <c r="AF25" s="199"/>
      <c r="AG25" s="199"/>
      <c r="AH25" s="199"/>
      <c r="AI25" s="199"/>
      <c r="AJ25" s="199" t="s">
        <v>52</v>
      </c>
      <c r="AK25" s="199"/>
      <c r="AL25" s="199"/>
      <c r="AM25" s="199"/>
      <c r="AN25" s="199"/>
      <c r="AO25" s="154"/>
      <c r="AP25" s="154"/>
      <c r="AQ25" s="65"/>
      <c r="AR25" s="65"/>
      <c r="AS25" s="65"/>
    </row>
    <row r="26" spans="1:45" s="3" customFormat="1" ht="19.5" customHeight="1">
      <c r="A26" s="154"/>
      <c r="B26" s="154"/>
      <c r="C26" s="154"/>
      <c r="D26" s="154"/>
      <c r="E26" s="154"/>
      <c r="F26" s="154"/>
      <c r="G26" s="154"/>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54"/>
      <c r="AK26" s="154"/>
      <c r="AL26" s="154"/>
      <c r="AM26" s="154"/>
      <c r="AN26" s="154"/>
      <c r="AO26" s="154"/>
      <c r="AP26" s="154"/>
      <c r="AQ26" s="65"/>
      <c r="AR26" s="65"/>
      <c r="AS26" s="65"/>
    </row>
    <row r="27" spans="1:45" s="3" customFormat="1" ht="39" customHeight="1">
      <c r="A27" s="182" t="s">
        <v>53</v>
      </c>
      <c r="B27" s="182"/>
      <c r="C27" s="182"/>
      <c r="D27" s="182"/>
      <c r="E27" s="182"/>
      <c r="F27" s="182"/>
      <c r="G27" s="182"/>
      <c r="H27" s="200"/>
      <c r="I27" s="200"/>
      <c r="J27" s="200"/>
      <c r="K27" s="200"/>
      <c r="L27" s="200"/>
      <c r="M27" s="200"/>
      <c r="N27" s="200"/>
      <c r="O27" s="177">
        <f>'様式1・医師用 (第9期)'!I49</f>
        <v>0</v>
      </c>
      <c r="P27" s="177"/>
      <c r="Q27" s="177"/>
      <c r="R27" s="177"/>
      <c r="S27" s="177"/>
      <c r="T27" s="177"/>
      <c r="U27" s="177"/>
      <c r="V27" s="178">
        <v>7550</v>
      </c>
      <c r="W27" s="178"/>
      <c r="X27" s="178"/>
      <c r="Y27" s="178"/>
      <c r="Z27" s="178"/>
      <c r="AA27" s="178"/>
      <c r="AB27" s="178"/>
      <c r="AC27" s="180">
        <f>ROUNDDOWN(O27*V27,0)</f>
        <v>0</v>
      </c>
      <c r="AD27" s="180"/>
      <c r="AE27" s="180"/>
      <c r="AF27" s="180"/>
      <c r="AG27" s="180"/>
      <c r="AH27" s="180"/>
      <c r="AI27" s="180"/>
      <c r="AJ27" s="180">
        <f>+IF(H27&lt;AC27,H27,AC27)</f>
        <v>0</v>
      </c>
      <c r="AK27" s="180"/>
      <c r="AL27" s="180"/>
      <c r="AM27" s="180"/>
      <c r="AN27" s="180"/>
      <c r="AO27" s="181"/>
      <c r="AP27" s="181"/>
      <c r="AQ27" s="66"/>
      <c r="AR27" s="66"/>
      <c r="AS27" s="66"/>
    </row>
    <row r="28" spans="1:45" s="3" customFormat="1" ht="39" customHeight="1" thickBot="1">
      <c r="A28" s="175" t="s">
        <v>54</v>
      </c>
      <c r="B28" s="175"/>
      <c r="C28" s="175"/>
      <c r="D28" s="175"/>
      <c r="E28" s="175"/>
      <c r="F28" s="175"/>
      <c r="G28" s="175"/>
      <c r="H28" s="176"/>
      <c r="I28" s="176"/>
      <c r="J28" s="176"/>
      <c r="K28" s="176"/>
      <c r="L28" s="176"/>
      <c r="M28" s="176"/>
      <c r="N28" s="176"/>
      <c r="O28" s="177">
        <f>'様式2・医師以外用 (第9期) '!J49</f>
        <v>0</v>
      </c>
      <c r="P28" s="177"/>
      <c r="Q28" s="177"/>
      <c r="R28" s="177"/>
      <c r="S28" s="177"/>
      <c r="T28" s="177"/>
      <c r="U28" s="177"/>
      <c r="V28" s="178">
        <v>2760</v>
      </c>
      <c r="W28" s="178"/>
      <c r="X28" s="178"/>
      <c r="Y28" s="178"/>
      <c r="Z28" s="178"/>
      <c r="AA28" s="178"/>
      <c r="AB28" s="178"/>
      <c r="AC28" s="179">
        <f>ROUNDDOWN(O28*V28,0)</f>
        <v>0</v>
      </c>
      <c r="AD28" s="179"/>
      <c r="AE28" s="179"/>
      <c r="AF28" s="179"/>
      <c r="AG28" s="179"/>
      <c r="AH28" s="179"/>
      <c r="AI28" s="179"/>
      <c r="AJ28" s="180">
        <f>+IF(H28&lt;AC28,H28,AC28)</f>
        <v>0</v>
      </c>
      <c r="AK28" s="180"/>
      <c r="AL28" s="180"/>
      <c r="AM28" s="180"/>
      <c r="AN28" s="180"/>
      <c r="AO28" s="181"/>
      <c r="AP28" s="181"/>
      <c r="AQ28" s="66"/>
      <c r="AR28" s="66"/>
      <c r="AS28" s="66"/>
    </row>
    <row r="29" spans="1:45" s="3" customFormat="1" ht="39" customHeight="1" thickTop="1" thickBot="1">
      <c r="A29" s="182" t="s">
        <v>55</v>
      </c>
      <c r="B29" s="182"/>
      <c r="C29" s="182"/>
      <c r="D29" s="182"/>
      <c r="E29" s="182"/>
      <c r="F29" s="182"/>
      <c r="G29" s="183"/>
      <c r="H29" s="180">
        <f>+H27+H28</f>
        <v>0</v>
      </c>
      <c r="I29" s="184"/>
      <c r="J29" s="184"/>
      <c r="K29" s="184"/>
      <c r="L29" s="184"/>
      <c r="M29" s="180"/>
      <c r="N29" s="180"/>
      <c r="O29" s="185">
        <f>+O27+O28</f>
        <v>0</v>
      </c>
      <c r="P29" s="186"/>
      <c r="Q29" s="186"/>
      <c r="R29" s="186"/>
      <c r="S29" s="186"/>
      <c r="T29" s="185"/>
      <c r="U29" s="185"/>
      <c r="V29" s="187"/>
      <c r="W29" s="187"/>
      <c r="X29" s="187"/>
      <c r="Y29" s="187"/>
      <c r="Z29" s="187"/>
      <c r="AA29" s="187"/>
      <c r="AB29" s="188"/>
      <c r="AC29" s="189"/>
      <c r="AD29" s="190"/>
      <c r="AE29" s="190"/>
      <c r="AF29" s="190"/>
      <c r="AG29" s="190"/>
      <c r="AH29" s="189"/>
      <c r="AI29" s="191"/>
      <c r="AJ29" s="171">
        <f>+AJ27+AJ28</f>
        <v>0</v>
      </c>
      <c r="AK29" s="172"/>
      <c r="AL29" s="172"/>
      <c r="AM29" s="172"/>
      <c r="AN29" s="172"/>
      <c r="AO29" s="173"/>
      <c r="AP29" s="174"/>
      <c r="AQ29" s="66"/>
      <c r="AR29" s="66"/>
      <c r="AS29" s="66"/>
    </row>
    <row r="30" spans="1:45" s="3" customFormat="1" ht="36" customHeight="1" thickTop="1">
      <c r="A30" s="101"/>
      <c r="B30" s="101"/>
      <c r="C30" s="101"/>
      <c r="D30" s="101"/>
      <c r="E30" s="101"/>
      <c r="F30" s="101"/>
      <c r="G30" s="101"/>
      <c r="H30" s="168" t="s">
        <v>56</v>
      </c>
      <c r="I30" s="168"/>
      <c r="J30" s="168"/>
      <c r="K30" s="168"/>
      <c r="L30" s="168"/>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66"/>
      <c r="AR30" s="66"/>
      <c r="AS30" s="66"/>
    </row>
    <row r="31" spans="1:45" s="3" customFormat="1" ht="19.5" customHeight="1">
      <c r="A31" s="48"/>
      <c r="B31" s="48"/>
      <c r="C31" s="48"/>
      <c r="D31" s="48"/>
      <c r="E31" s="48"/>
      <c r="F31" s="48"/>
      <c r="G31" s="48"/>
      <c r="H31" s="48"/>
      <c r="I31" s="48"/>
      <c r="J31" s="48"/>
      <c r="K31" s="48"/>
      <c r="L31" s="48"/>
      <c r="M31" s="170"/>
      <c r="N31" s="166"/>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1:45" ht="21" customHeight="1">
      <c r="A32" s="48" t="s">
        <v>57</v>
      </c>
      <c r="B32" s="48"/>
      <c r="C32" s="48"/>
      <c r="D32" s="48"/>
      <c r="E32" s="48"/>
      <c r="F32" s="48"/>
      <c r="G32" s="48"/>
      <c r="H32" s="48"/>
      <c r="I32" s="48"/>
      <c r="J32" s="48"/>
      <c r="K32" s="48"/>
      <c r="L32" s="48"/>
      <c r="M32" s="48"/>
      <c r="N32" s="67" t="s">
        <v>58</v>
      </c>
      <c r="O32" s="48"/>
      <c r="P32" s="48"/>
      <c r="Q32" s="48"/>
      <c r="R32" s="48"/>
      <c r="S32" s="48"/>
      <c r="T32" s="48"/>
      <c r="U32" s="48"/>
      <c r="V32" s="48"/>
      <c r="W32" s="48"/>
      <c r="X32" s="48"/>
      <c r="Y32" s="48"/>
      <c r="Z32" s="48"/>
      <c r="AA32" s="101"/>
      <c r="AB32" s="101"/>
      <c r="AC32" s="101"/>
      <c r="AD32" s="101"/>
      <c r="AE32" s="101"/>
      <c r="AF32" s="101"/>
      <c r="AG32" s="101"/>
      <c r="AH32" s="101"/>
      <c r="AI32" s="101"/>
      <c r="AJ32" s="101"/>
      <c r="AK32" s="101"/>
      <c r="AL32" s="101"/>
      <c r="AM32" s="101"/>
      <c r="AN32" s="101"/>
      <c r="AO32" s="101"/>
      <c r="AP32" s="101"/>
    </row>
    <row r="33" spans="1:48" ht="21" customHeight="1">
      <c r="A33" s="48"/>
      <c r="B33" s="48"/>
      <c r="C33" s="48"/>
      <c r="D33" s="48"/>
      <c r="E33" s="48"/>
      <c r="F33" s="48"/>
      <c r="G33" s="48"/>
      <c r="H33" s="160" t="s">
        <v>59</v>
      </c>
      <c r="I33" s="160"/>
      <c r="J33" s="160"/>
      <c r="K33" s="160"/>
      <c r="L33" s="160"/>
      <c r="M33" s="160"/>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01"/>
    </row>
    <row r="34" spans="1:48" ht="21" customHeight="1">
      <c r="A34" s="48"/>
      <c r="B34" s="48"/>
      <c r="C34" s="48"/>
      <c r="D34" s="48"/>
      <c r="E34" s="48"/>
      <c r="F34" s="48"/>
      <c r="G34" s="48"/>
      <c r="H34" s="160" t="s">
        <v>60</v>
      </c>
      <c r="I34" s="160"/>
      <c r="J34" s="160"/>
      <c r="K34" s="160"/>
      <c r="L34" s="160"/>
      <c r="M34" s="160"/>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01"/>
    </row>
    <row r="35" spans="1:48" ht="21" customHeight="1">
      <c r="A35" s="48"/>
      <c r="B35" s="48"/>
      <c r="C35" s="48"/>
      <c r="D35" s="48"/>
      <c r="E35" s="48"/>
      <c r="F35" s="48"/>
      <c r="G35" s="48"/>
      <c r="H35" s="160" t="s">
        <v>61</v>
      </c>
      <c r="I35" s="160"/>
      <c r="J35" s="160"/>
      <c r="K35" s="160"/>
      <c r="L35" s="160"/>
      <c r="M35" s="160"/>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01"/>
    </row>
    <row r="36" spans="1:48" ht="21" customHeight="1">
      <c r="A36" s="48"/>
      <c r="B36" s="48"/>
      <c r="C36" s="48"/>
      <c r="D36" s="48"/>
      <c r="E36" s="48"/>
      <c r="F36" s="48"/>
      <c r="G36" s="48"/>
      <c r="H36" s="160" t="s">
        <v>62</v>
      </c>
      <c r="I36" s="160"/>
      <c r="J36" s="160"/>
      <c r="K36" s="160"/>
      <c r="L36" s="160"/>
      <c r="M36" s="160"/>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01"/>
    </row>
    <row r="37" spans="1:48" ht="21" customHeight="1">
      <c r="A37" s="48"/>
      <c r="B37" s="48"/>
      <c r="C37" s="48"/>
      <c r="D37" s="48"/>
      <c r="E37" s="48"/>
      <c r="F37" s="48"/>
      <c r="G37" s="48"/>
      <c r="H37" s="160" t="s">
        <v>63</v>
      </c>
      <c r="I37" s="160"/>
      <c r="J37" s="160"/>
      <c r="K37" s="160"/>
      <c r="L37" s="160"/>
      <c r="M37" s="160"/>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01"/>
    </row>
    <row r="38" spans="1:48" ht="21" customHeight="1">
      <c r="A38" s="48"/>
      <c r="B38" s="48"/>
      <c r="C38" s="48"/>
      <c r="D38" s="48"/>
      <c r="E38" s="48"/>
      <c r="F38" s="48"/>
      <c r="G38" s="48"/>
      <c r="H38" s="160" t="s">
        <v>64</v>
      </c>
      <c r="I38" s="160"/>
      <c r="J38" s="160"/>
      <c r="K38" s="160"/>
      <c r="L38" s="160"/>
      <c r="M38" s="160"/>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01"/>
    </row>
    <row r="39" spans="1:48" ht="21" customHeight="1">
      <c r="A39" s="48"/>
      <c r="B39" s="48"/>
      <c r="C39" s="48"/>
      <c r="D39" s="48"/>
      <c r="E39" s="48"/>
      <c r="F39" s="48"/>
      <c r="G39" s="48"/>
      <c r="H39" s="160" t="s">
        <v>65</v>
      </c>
      <c r="I39" s="160"/>
      <c r="J39" s="160"/>
      <c r="K39" s="160"/>
      <c r="L39" s="160"/>
      <c r="M39" s="160"/>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01"/>
    </row>
    <row r="40" spans="1:48" ht="21" customHeight="1">
      <c r="A40" s="48"/>
      <c r="B40" s="48"/>
      <c r="C40" s="48"/>
      <c r="D40" s="48"/>
      <c r="E40" s="48"/>
      <c r="F40" s="48"/>
      <c r="G40" s="48"/>
      <c r="H40" s="68" t="s">
        <v>66</v>
      </c>
      <c r="I40" s="69"/>
      <c r="J40" s="69"/>
      <c r="K40" s="69"/>
      <c r="L40" s="69"/>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3"/>
      <c r="AP40" s="101"/>
    </row>
    <row r="41" spans="1:48" ht="21" customHeight="1">
      <c r="A41" s="48"/>
      <c r="B41" s="48"/>
      <c r="C41" s="48"/>
      <c r="D41" s="48"/>
      <c r="E41" s="48"/>
      <c r="F41" s="48"/>
      <c r="G41" s="48"/>
      <c r="H41" s="70"/>
      <c r="I41" s="71"/>
      <c r="J41" s="71"/>
      <c r="K41" s="71"/>
      <c r="L41" s="71"/>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5"/>
      <c r="AP41" s="101"/>
    </row>
    <row r="42" spans="1:48" s="3" customFormat="1" ht="21" customHeight="1">
      <c r="A42" s="101"/>
      <c r="B42" s="101"/>
      <c r="C42" s="101"/>
      <c r="D42" s="101"/>
      <c r="E42" s="101"/>
      <c r="F42" s="101"/>
      <c r="G42" s="101"/>
      <c r="H42" s="101"/>
      <c r="I42" s="101"/>
      <c r="J42" s="166"/>
      <c r="K42" s="166"/>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row>
    <row r="43" spans="1:48" s="3" customFormat="1" ht="21" customHeight="1">
      <c r="A43" s="154" t="s">
        <v>67</v>
      </c>
      <c r="B43" s="154"/>
      <c r="C43" s="154"/>
      <c r="D43" s="154"/>
      <c r="E43" s="154"/>
      <c r="F43" s="154"/>
      <c r="G43" s="167"/>
      <c r="H43" s="167"/>
      <c r="I43" s="167"/>
      <c r="J43" s="167"/>
      <c r="K43" s="167"/>
      <c r="L43" s="167"/>
      <c r="M43" s="167"/>
      <c r="N43" s="167"/>
      <c r="O43" s="167"/>
      <c r="P43" s="167"/>
      <c r="Q43" s="167"/>
      <c r="R43" s="167"/>
      <c r="S43" s="167"/>
      <c r="T43" s="167"/>
      <c r="U43" s="167"/>
      <c r="V43" s="167"/>
      <c r="W43" s="157" t="s">
        <v>68</v>
      </c>
      <c r="X43" s="157"/>
      <c r="Y43" s="157"/>
      <c r="Z43" s="157"/>
      <c r="AA43" s="157"/>
      <c r="AB43" s="157"/>
      <c r="AC43" s="158"/>
      <c r="AD43" s="158"/>
      <c r="AE43" s="158"/>
      <c r="AF43" s="158"/>
      <c r="AG43" s="158"/>
      <c r="AH43" s="158"/>
      <c r="AI43" s="158"/>
      <c r="AJ43" s="158"/>
      <c r="AK43" s="158"/>
      <c r="AL43" s="158"/>
      <c r="AM43" s="158"/>
      <c r="AN43" s="158"/>
      <c r="AO43" s="158"/>
      <c r="AP43" s="158"/>
      <c r="AQ43" s="72"/>
      <c r="AR43" s="72"/>
      <c r="AS43" s="72"/>
      <c r="AT43" s="72"/>
      <c r="AU43" s="72"/>
      <c r="AV43" s="101"/>
    </row>
    <row r="44" spans="1:48" s="3" customFormat="1" ht="21" customHeight="1">
      <c r="A44" s="154" t="s">
        <v>69</v>
      </c>
      <c r="B44" s="154"/>
      <c r="C44" s="154"/>
      <c r="D44" s="154"/>
      <c r="E44" s="154"/>
      <c r="F44" s="154"/>
      <c r="G44" s="156"/>
      <c r="H44" s="156"/>
      <c r="I44" s="156"/>
      <c r="J44" s="156"/>
      <c r="K44" s="156"/>
      <c r="L44" s="156"/>
      <c r="M44" s="156"/>
      <c r="N44" s="156"/>
      <c r="O44" s="156"/>
      <c r="P44" s="156"/>
      <c r="Q44" s="156"/>
      <c r="R44" s="156"/>
      <c r="S44" s="156"/>
      <c r="T44" s="156"/>
      <c r="U44" s="156"/>
      <c r="V44" s="156"/>
      <c r="W44" s="157" t="s">
        <v>70</v>
      </c>
      <c r="X44" s="157"/>
      <c r="Y44" s="157"/>
      <c r="Z44" s="157"/>
      <c r="AA44" s="157"/>
      <c r="AB44" s="157"/>
      <c r="AC44" s="159"/>
      <c r="AD44" s="159"/>
      <c r="AE44" s="159"/>
      <c r="AF44" s="159"/>
      <c r="AG44" s="159"/>
      <c r="AH44" s="159"/>
      <c r="AI44" s="159"/>
      <c r="AJ44" s="159"/>
      <c r="AK44" s="159"/>
      <c r="AL44" s="159"/>
      <c r="AM44" s="159"/>
      <c r="AN44" s="159"/>
      <c r="AO44" s="159"/>
      <c r="AP44" s="159"/>
      <c r="AQ44" s="73"/>
      <c r="AR44" s="73"/>
      <c r="AS44" s="73"/>
      <c r="AT44" s="73"/>
      <c r="AU44" s="73"/>
      <c r="AV44" s="101"/>
    </row>
    <row r="45" spans="1:48" s="3" customFormat="1" ht="21" customHeight="1">
      <c r="A45" s="154" t="s">
        <v>71</v>
      </c>
      <c r="B45" s="154"/>
      <c r="C45" s="154"/>
      <c r="D45" s="154"/>
      <c r="E45" s="154"/>
      <c r="F45" s="154"/>
      <c r="G45" s="156"/>
      <c r="H45" s="156"/>
      <c r="I45" s="156"/>
      <c r="J45" s="156"/>
      <c r="K45" s="156"/>
      <c r="L45" s="156"/>
      <c r="M45" s="156"/>
      <c r="N45" s="156"/>
      <c r="O45" s="156"/>
      <c r="P45" s="156"/>
      <c r="Q45" s="156"/>
      <c r="R45" s="156"/>
      <c r="S45" s="156"/>
      <c r="T45" s="156"/>
      <c r="U45" s="156"/>
      <c r="V45" s="156"/>
      <c r="W45" s="157" t="s">
        <v>72</v>
      </c>
      <c r="X45" s="157"/>
      <c r="Y45" s="157"/>
      <c r="Z45" s="157"/>
      <c r="AA45" s="157"/>
      <c r="AB45" s="157"/>
      <c r="AC45" s="158"/>
      <c r="AD45" s="158"/>
      <c r="AE45" s="158"/>
      <c r="AF45" s="158"/>
      <c r="AG45" s="158"/>
      <c r="AH45" s="158"/>
      <c r="AI45" s="158"/>
      <c r="AJ45" s="158"/>
      <c r="AK45" s="158"/>
      <c r="AL45" s="158"/>
      <c r="AM45" s="158"/>
      <c r="AN45" s="158"/>
      <c r="AO45" s="158"/>
      <c r="AP45" s="158"/>
      <c r="AQ45" s="73"/>
      <c r="AR45" s="73"/>
      <c r="AS45" s="73"/>
      <c r="AT45" s="73"/>
      <c r="AU45" s="73"/>
      <c r="AV45" s="101"/>
    </row>
    <row r="46" spans="1:48" s="3" customFormat="1" ht="21" customHeight="1">
      <c r="A46" s="154" t="s">
        <v>73</v>
      </c>
      <c r="B46" s="154"/>
      <c r="C46" s="154"/>
      <c r="D46" s="154"/>
      <c r="E46" s="154"/>
      <c r="F46" s="154"/>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01"/>
      <c r="AR46" s="101"/>
      <c r="AS46" s="101"/>
      <c r="AT46" s="101"/>
      <c r="AU46" s="101"/>
      <c r="AV46" s="101"/>
    </row>
    <row r="47" spans="1:48" s="3" customFormat="1" ht="21" customHeight="1">
      <c r="A47" s="154" t="s">
        <v>74</v>
      </c>
      <c r="B47" s="154"/>
      <c r="C47" s="154"/>
      <c r="D47" s="154"/>
      <c r="E47" s="154"/>
      <c r="F47" s="154"/>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01"/>
      <c r="AR47" s="101"/>
      <c r="AS47" s="101"/>
      <c r="AT47" s="101"/>
      <c r="AU47" s="101"/>
      <c r="AV47" s="101"/>
    </row>
    <row r="48" spans="1:48" ht="19.5" customHeight="1">
      <c r="M48" s="153"/>
      <c r="N48" s="153"/>
    </row>
    <row r="49" spans="13:14" ht="19.5" customHeight="1">
      <c r="M49" s="153"/>
      <c r="N49" s="153"/>
    </row>
    <row r="50" spans="13:14" ht="19.5" customHeight="1">
      <c r="M50" s="153"/>
      <c r="N50" s="153"/>
    </row>
    <row r="51" spans="13:14" ht="19.5" customHeight="1">
      <c r="M51" s="153"/>
      <c r="N51" s="153"/>
    </row>
    <row r="52" spans="13:14" ht="19.5" customHeight="1">
      <c r="M52" s="153"/>
      <c r="N52" s="153"/>
    </row>
    <row r="53" spans="13:14" ht="19.5" customHeight="1">
      <c r="M53" s="153"/>
      <c r="N53" s="153"/>
    </row>
    <row r="54" spans="13:14" ht="19.5" customHeight="1">
      <c r="M54" s="153"/>
      <c r="N54" s="153"/>
    </row>
    <row r="55" spans="13:14" ht="19.5" customHeight="1">
      <c r="M55" s="153"/>
      <c r="N55" s="153"/>
    </row>
    <row r="56" spans="13:14" ht="19.5" customHeight="1">
      <c r="M56" s="153"/>
      <c r="N56" s="153"/>
    </row>
    <row r="57" spans="13:14" ht="19.5" customHeight="1">
      <c r="M57" s="153"/>
      <c r="N57" s="153"/>
    </row>
    <row r="58" spans="13:14" ht="19.5" customHeight="1">
      <c r="M58" s="153"/>
      <c r="N58" s="153"/>
    </row>
    <row r="59" spans="13:14" ht="19.5" customHeight="1">
      <c r="M59" s="153"/>
      <c r="N59" s="153"/>
    </row>
    <row r="60" spans="13:14" ht="19.5" customHeight="1">
      <c r="M60" s="153"/>
      <c r="N60" s="153"/>
    </row>
    <row r="61" spans="13:14" ht="19.5" customHeight="1">
      <c r="M61" s="153"/>
      <c r="N61" s="153"/>
    </row>
    <row r="62" spans="13:14" ht="19.5" customHeight="1">
      <c r="M62" s="153"/>
      <c r="N62" s="153"/>
    </row>
    <row r="63" spans="13:14" ht="19.5" customHeight="1">
      <c r="M63" s="153"/>
      <c r="N63" s="153"/>
    </row>
    <row r="64" spans="13:14" ht="19.5" customHeight="1">
      <c r="M64" s="153"/>
      <c r="N64" s="153"/>
    </row>
  </sheetData>
  <mergeCells count="92">
    <mergeCell ref="A13:AP14"/>
    <mergeCell ref="AF3:AG3"/>
    <mergeCell ref="AH3:AI3"/>
    <mergeCell ref="AK3:AL3"/>
    <mergeCell ref="AN3:AO3"/>
    <mergeCell ref="AE5:AG5"/>
    <mergeCell ref="AI5:AL5"/>
    <mergeCell ref="AD6:AP6"/>
    <mergeCell ref="AD7:AP7"/>
    <mergeCell ref="AD8:AO8"/>
    <mergeCell ref="AD10:AP10"/>
    <mergeCell ref="AD11:AP11"/>
    <mergeCell ref="AJ27:AP27"/>
    <mergeCell ref="A16:AP17"/>
    <mergeCell ref="H19:L20"/>
    <mergeCell ref="M19:AA20"/>
    <mergeCell ref="AB19:AC20"/>
    <mergeCell ref="A25:G26"/>
    <mergeCell ref="H25:N26"/>
    <mergeCell ref="O25:U26"/>
    <mergeCell ref="V25:AB26"/>
    <mergeCell ref="AC25:AI26"/>
    <mergeCell ref="AJ25:AP26"/>
    <mergeCell ref="A27:G27"/>
    <mergeCell ref="H27:N27"/>
    <mergeCell ref="O27:U27"/>
    <mergeCell ref="V27:AB27"/>
    <mergeCell ref="AC27:AI27"/>
    <mergeCell ref="AJ29:AP29"/>
    <mergeCell ref="A28:G28"/>
    <mergeCell ref="H28:N28"/>
    <mergeCell ref="O28:U28"/>
    <mergeCell ref="V28:AB28"/>
    <mergeCell ref="AC28:AI28"/>
    <mergeCell ref="AJ28:AP28"/>
    <mergeCell ref="A29:G29"/>
    <mergeCell ref="H29:N29"/>
    <mergeCell ref="O29:U29"/>
    <mergeCell ref="V29:AB29"/>
    <mergeCell ref="AC29:AI29"/>
    <mergeCell ref="H30:AP30"/>
    <mergeCell ref="M31:N31"/>
    <mergeCell ref="H33:M33"/>
    <mergeCell ref="N33:AO33"/>
    <mergeCell ref="H34:M34"/>
    <mergeCell ref="N34:AO34"/>
    <mergeCell ref="H35:M35"/>
    <mergeCell ref="N35:AO35"/>
    <mergeCell ref="H36:M36"/>
    <mergeCell ref="N36:AO36"/>
    <mergeCell ref="H37:M37"/>
    <mergeCell ref="N37:AO37"/>
    <mergeCell ref="A44:F44"/>
    <mergeCell ref="G44:V44"/>
    <mergeCell ref="W44:AB44"/>
    <mergeCell ref="AC44:AP44"/>
    <mergeCell ref="H38:M38"/>
    <mergeCell ref="N38:AO38"/>
    <mergeCell ref="H39:M39"/>
    <mergeCell ref="N39:AO39"/>
    <mergeCell ref="M40:AO40"/>
    <mergeCell ref="M41:AO41"/>
    <mergeCell ref="J42:K42"/>
    <mergeCell ref="A43:F43"/>
    <mergeCell ref="G43:V43"/>
    <mergeCell ref="W43:AB43"/>
    <mergeCell ref="AC43:AP43"/>
    <mergeCell ref="A45:F45"/>
    <mergeCell ref="G45:V45"/>
    <mergeCell ref="W45:AB45"/>
    <mergeCell ref="AC45:AP45"/>
    <mergeCell ref="A46:F46"/>
    <mergeCell ref="G46:AP46"/>
    <mergeCell ref="M57:N57"/>
    <mergeCell ref="A47:F47"/>
    <mergeCell ref="G47:AP47"/>
    <mergeCell ref="M48:N48"/>
    <mergeCell ref="M49:N49"/>
    <mergeCell ref="M50:N50"/>
    <mergeCell ref="M51:N51"/>
    <mergeCell ref="M52:N52"/>
    <mergeCell ref="M53:N53"/>
    <mergeCell ref="M54:N54"/>
    <mergeCell ref="M55:N55"/>
    <mergeCell ref="M56:N56"/>
    <mergeCell ref="M64:N64"/>
    <mergeCell ref="M58:N58"/>
    <mergeCell ref="M59:N59"/>
    <mergeCell ref="M60:N60"/>
    <mergeCell ref="M61:N61"/>
    <mergeCell ref="M62:N62"/>
    <mergeCell ref="M63:N63"/>
  </mergeCells>
  <phoneticPr fontId="3"/>
  <pageMargins left="0.78740157480314965" right="0.39370078740157483" top="0.39370078740157483" bottom="0.39370078740157483" header="0.31496062992125984" footer="0.31496062992125984"/>
  <pageSetup paperSize="9" scale="74"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4075B-68F7-49DA-8557-28CD40D70D53}">
  <sheetPr>
    <tabColor theme="7" tint="0.59999389629810485"/>
  </sheetPr>
  <dimension ref="A1:AP65"/>
  <sheetViews>
    <sheetView view="pageBreakPreview" zoomScaleNormal="100" zoomScaleSheetLayoutView="100" workbookViewId="0">
      <selection activeCell="E49" sqref="E49:AP50"/>
    </sheetView>
  </sheetViews>
  <sheetFormatPr defaultColWidth="2.625" defaultRowHeight="17.100000000000001" customHeight="1"/>
  <cols>
    <col min="1" max="16384" width="2.625" style="77"/>
  </cols>
  <sheetData>
    <row r="1" spans="1:42" s="76" customFormat="1" ht="17.100000000000001" customHeight="1">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5" t="s">
        <v>75</v>
      </c>
    </row>
    <row r="2" spans="1:42" ht="17.100000000000001" customHeight="1">
      <c r="A2" s="226" t="s">
        <v>76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row>
    <row r="3" spans="1:42" ht="17.100000000000001"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row>
    <row r="4" spans="1:42" ht="17.100000000000001" customHeight="1">
      <c r="A4" s="227" t="s">
        <v>77</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row>
    <row r="5" spans="1:42" ht="17.100000000000001"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row>
    <row r="6" spans="1:42" ht="17.100000000000001" customHeight="1">
      <c r="A6" s="228" t="s">
        <v>78</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row>
    <row r="7" spans="1:42" ht="17.100000000000001"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row>
    <row r="8" spans="1:42" ht="17.100000000000001" customHeight="1">
      <c r="A8" s="78"/>
      <c r="B8" s="78"/>
      <c r="C8" s="78"/>
      <c r="D8" s="78"/>
      <c r="E8" s="78"/>
      <c r="F8" s="78"/>
      <c r="G8" s="78"/>
      <c r="H8" s="78"/>
      <c r="I8" s="78"/>
      <c r="J8" s="78"/>
      <c r="K8" s="78"/>
      <c r="L8" s="78"/>
      <c r="M8" s="78"/>
      <c r="N8" s="78"/>
      <c r="O8" s="78"/>
      <c r="P8" s="78"/>
      <c r="Q8" s="78"/>
      <c r="R8" s="78"/>
      <c r="S8" s="78"/>
      <c r="T8" s="78"/>
      <c r="U8" s="78"/>
      <c r="V8" s="229"/>
      <c r="W8" s="229"/>
      <c r="X8" s="229"/>
      <c r="Y8" s="229"/>
      <c r="Z8" s="229"/>
      <c r="AA8" s="229"/>
      <c r="AB8" s="229"/>
      <c r="AC8" s="229"/>
      <c r="AD8" s="229"/>
      <c r="AE8" s="229"/>
      <c r="AF8" s="229"/>
      <c r="AG8" s="229"/>
      <c r="AH8" s="229"/>
      <c r="AI8" s="229"/>
      <c r="AJ8" s="229"/>
      <c r="AK8" s="229"/>
      <c r="AL8" s="229"/>
      <c r="AM8" s="229"/>
      <c r="AN8" s="229"/>
      <c r="AO8" s="229"/>
      <c r="AP8" s="229"/>
    </row>
    <row r="9" spans="1:42" ht="17.100000000000001" customHeight="1">
      <c r="A9" s="78"/>
      <c r="B9" s="78"/>
      <c r="C9" s="78"/>
      <c r="D9" s="78"/>
      <c r="E9" s="78"/>
      <c r="F9" s="78"/>
      <c r="G9" s="78"/>
      <c r="H9" s="78"/>
      <c r="I9" s="78"/>
      <c r="J9" s="78"/>
      <c r="K9" s="78"/>
      <c r="L9" s="78"/>
      <c r="M9" s="78"/>
      <c r="N9" s="78"/>
      <c r="O9" s="78"/>
      <c r="P9" s="78"/>
      <c r="Q9" s="79" t="s">
        <v>79</v>
      </c>
      <c r="R9" s="79"/>
      <c r="S9" s="79"/>
      <c r="T9" s="79"/>
      <c r="U9" s="79"/>
      <c r="V9" s="230"/>
      <c r="W9" s="230"/>
      <c r="X9" s="230"/>
      <c r="Y9" s="230"/>
      <c r="Z9" s="230"/>
      <c r="AA9" s="230"/>
      <c r="AB9" s="230"/>
      <c r="AC9" s="230"/>
      <c r="AD9" s="230"/>
      <c r="AE9" s="230"/>
      <c r="AF9" s="230"/>
      <c r="AG9" s="230"/>
      <c r="AH9" s="230"/>
      <c r="AI9" s="230"/>
      <c r="AJ9" s="230"/>
      <c r="AK9" s="230"/>
      <c r="AL9" s="230"/>
      <c r="AM9" s="230"/>
      <c r="AN9" s="230"/>
      <c r="AO9" s="230"/>
      <c r="AP9" s="230"/>
    </row>
    <row r="10" spans="1:42" ht="17.100000000000001" customHeight="1">
      <c r="A10" s="78" t="s">
        <v>80</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row>
    <row r="11" spans="1:42" ht="17.100000000000001" customHeight="1">
      <c r="A11" s="231" t="s">
        <v>81</v>
      </c>
      <c r="B11" s="231"/>
      <c r="C11" s="231"/>
      <c r="D11" s="231"/>
      <c r="E11" s="231" t="s">
        <v>82</v>
      </c>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row>
    <row r="12" spans="1:42" s="80" customFormat="1" ht="17.100000000000001" customHeight="1">
      <c r="A12" s="207" t="s">
        <v>83</v>
      </c>
      <c r="B12" s="208"/>
      <c r="C12" s="208"/>
      <c r="D12" s="209"/>
      <c r="E12" s="213" t="s">
        <v>84</v>
      </c>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4"/>
    </row>
    <row r="13" spans="1:42" s="80" customFormat="1" ht="17.100000000000001" customHeight="1">
      <c r="A13" s="217"/>
      <c r="B13" s="218"/>
      <c r="C13" s="218"/>
      <c r="D13" s="219"/>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1"/>
    </row>
    <row r="14" spans="1:42" s="80" customFormat="1" ht="17.100000000000001" customHeight="1">
      <c r="A14" s="207" t="s">
        <v>83</v>
      </c>
      <c r="B14" s="208"/>
      <c r="C14" s="208"/>
      <c r="D14" s="209"/>
      <c r="E14" s="213" t="s">
        <v>85</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4"/>
    </row>
    <row r="15" spans="1:42" s="80" customFormat="1" ht="17.100000000000001" customHeight="1">
      <c r="A15" s="210"/>
      <c r="B15" s="211"/>
      <c r="C15" s="211"/>
      <c r="D15" s="212"/>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6"/>
    </row>
    <row r="16" spans="1:42" ht="17.100000000000001" customHeight="1">
      <c r="A16" s="81"/>
      <c r="B16" s="78"/>
      <c r="C16" s="78"/>
      <c r="D16" s="82"/>
      <c r="E16" s="78"/>
      <c r="F16" s="78"/>
      <c r="G16" s="83" t="s">
        <v>86</v>
      </c>
      <c r="H16" s="78" t="s">
        <v>87</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82"/>
    </row>
    <row r="17" spans="1:42" ht="17.100000000000001" customHeight="1">
      <c r="A17" s="81"/>
      <c r="B17" s="78"/>
      <c r="C17" s="78"/>
      <c r="D17" s="82"/>
      <c r="E17" s="78"/>
      <c r="F17" s="78"/>
      <c r="G17" s="83" t="s">
        <v>86</v>
      </c>
      <c r="H17" s="78" t="s">
        <v>88</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82"/>
    </row>
    <row r="18" spans="1:42" ht="17.100000000000001" customHeight="1">
      <c r="A18" s="81"/>
      <c r="B18" s="78"/>
      <c r="C18" s="78"/>
      <c r="D18" s="82"/>
      <c r="E18" s="78"/>
      <c r="F18" s="78"/>
      <c r="G18" s="83" t="s">
        <v>86</v>
      </c>
      <c r="H18" s="78" t="s">
        <v>89</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82"/>
    </row>
    <row r="19" spans="1:42" ht="17.100000000000001" customHeight="1">
      <c r="A19" s="81"/>
      <c r="B19" s="78"/>
      <c r="C19" s="78"/>
      <c r="D19" s="82"/>
      <c r="E19" s="78"/>
      <c r="F19" s="78"/>
      <c r="G19" s="83" t="s">
        <v>86</v>
      </c>
      <c r="H19" s="78" t="s">
        <v>90</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82"/>
    </row>
    <row r="20" spans="1:42" ht="17.100000000000001" customHeight="1">
      <c r="A20" s="81"/>
      <c r="B20" s="78"/>
      <c r="C20" s="78"/>
      <c r="D20" s="82"/>
      <c r="E20" s="78"/>
      <c r="F20" s="78"/>
      <c r="G20" s="83" t="s">
        <v>86</v>
      </c>
      <c r="H20" s="78" t="s">
        <v>91</v>
      </c>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82"/>
    </row>
    <row r="21" spans="1:42" ht="17.100000000000001" customHeight="1">
      <c r="A21" s="81"/>
      <c r="B21" s="78"/>
      <c r="C21" s="78"/>
      <c r="D21" s="82"/>
      <c r="E21" s="78"/>
      <c r="F21" s="78"/>
      <c r="G21" s="83" t="s">
        <v>86</v>
      </c>
      <c r="H21" s="78" t="s">
        <v>92</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82"/>
    </row>
    <row r="22" spans="1:42" ht="17.100000000000001" customHeight="1">
      <c r="A22" s="81"/>
      <c r="B22" s="78"/>
      <c r="C22" s="78"/>
      <c r="D22" s="82"/>
      <c r="E22" s="78"/>
      <c r="F22" s="78"/>
      <c r="G22" s="83" t="s">
        <v>86</v>
      </c>
      <c r="H22" s="78" t="s">
        <v>93</v>
      </c>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82"/>
    </row>
    <row r="23" spans="1:42" ht="17.100000000000001" customHeight="1">
      <c r="A23" s="81"/>
      <c r="B23" s="91"/>
      <c r="C23" s="91"/>
      <c r="D23" s="82"/>
      <c r="E23" s="81"/>
      <c r="F23" s="91"/>
      <c r="G23" s="92" t="s">
        <v>86</v>
      </c>
      <c r="H23" s="222" t="s">
        <v>125</v>
      </c>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3"/>
    </row>
    <row r="24" spans="1:42" ht="17.100000000000001" customHeight="1">
      <c r="A24" s="81"/>
      <c r="B24" s="91"/>
      <c r="C24" s="91"/>
      <c r="D24" s="82"/>
      <c r="E24" s="91"/>
      <c r="F24" s="91"/>
      <c r="G24" s="92"/>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5"/>
    </row>
    <row r="25" spans="1:42" s="80" customFormat="1" ht="17.100000000000001" customHeight="1">
      <c r="A25" s="207" t="s">
        <v>83</v>
      </c>
      <c r="B25" s="208"/>
      <c r="C25" s="208"/>
      <c r="D25" s="209"/>
      <c r="E25" s="213" t="s">
        <v>94</v>
      </c>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4"/>
    </row>
    <row r="26" spans="1:42" s="80" customFormat="1" ht="17.100000000000001" customHeight="1">
      <c r="A26" s="210"/>
      <c r="B26" s="211"/>
      <c r="C26" s="211"/>
      <c r="D26" s="212"/>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6"/>
    </row>
    <row r="27" spans="1:42" ht="17.100000000000001" customHeight="1">
      <c r="A27" s="81"/>
      <c r="B27" s="78"/>
      <c r="C27" s="78"/>
      <c r="D27" s="82"/>
      <c r="E27" s="78"/>
      <c r="F27" s="78"/>
      <c r="G27" s="83" t="s">
        <v>86</v>
      </c>
      <c r="H27" s="78" t="s">
        <v>87</v>
      </c>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82"/>
    </row>
    <row r="28" spans="1:42" ht="17.100000000000001" customHeight="1">
      <c r="A28" s="81"/>
      <c r="B28" s="78"/>
      <c r="C28" s="78"/>
      <c r="D28" s="82"/>
      <c r="E28" s="78"/>
      <c r="F28" s="78"/>
      <c r="G28" s="83" t="s">
        <v>86</v>
      </c>
      <c r="H28" s="78" t="s">
        <v>88</v>
      </c>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82"/>
    </row>
    <row r="29" spans="1:42" ht="17.100000000000001" customHeight="1">
      <c r="A29" s="81"/>
      <c r="B29" s="78"/>
      <c r="C29" s="78"/>
      <c r="D29" s="82"/>
      <c r="E29" s="78"/>
      <c r="F29" s="78"/>
      <c r="G29" s="83" t="s">
        <v>86</v>
      </c>
      <c r="H29" s="78" t="s">
        <v>95</v>
      </c>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82"/>
    </row>
    <row r="30" spans="1:42" ht="17.100000000000001" customHeight="1">
      <c r="A30" s="81"/>
      <c r="B30" s="78"/>
      <c r="C30" s="78"/>
      <c r="D30" s="82"/>
      <c r="E30" s="78"/>
      <c r="F30" s="78"/>
      <c r="G30" s="83" t="s">
        <v>86</v>
      </c>
      <c r="H30" s="78" t="s">
        <v>96</v>
      </c>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82"/>
    </row>
    <row r="31" spans="1:42" ht="17.100000000000001" customHeight="1">
      <c r="A31" s="81"/>
      <c r="B31" s="78"/>
      <c r="C31" s="78"/>
      <c r="D31" s="82"/>
      <c r="E31" s="78"/>
      <c r="F31" s="78"/>
      <c r="G31" s="83" t="s">
        <v>86</v>
      </c>
      <c r="H31" s="78" t="s">
        <v>90</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82"/>
    </row>
    <row r="32" spans="1:42" ht="17.100000000000001" customHeight="1">
      <c r="A32" s="81"/>
      <c r="B32" s="78"/>
      <c r="C32" s="78"/>
      <c r="D32" s="82"/>
      <c r="E32" s="78"/>
      <c r="F32" s="78"/>
      <c r="G32" s="83" t="s">
        <v>86</v>
      </c>
      <c r="H32" s="78" t="s">
        <v>91</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82"/>
    </row>
    <row r="33" spans="1:42" ht="17.100000000000001" customHeight="1">
      <c r="A33" s="81"/>
      <c r="B33" s="78"/>
      <c r="C33" s="78"/>
      <c r="D33" s="82"/>
      <c r="E33" s="78"/>
      <c r="F33" s="78"/>
      <c r="G33" s="83" t="s">
        <v>86</v>
      </c>
      <c r="H33" s="78" t="s">
        <v>92</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82"/>
    </row>
    <row r="34" spans="1:42" ht="17.100000000000001" customHeight="1">
      <c r="A34" s="81"/>
      <c r="B34" s="78"/>
      <c r="C34" s="78"/>
      <c r="D34" s="82"/>
      <c r="E34" s="78"/>
      <c r="F34" s="78"/>
      <c r="G34" s="83" t="s">
        <v>86</v>
      </c>
      <c r="H34" s="78" t="s">
        <v>93</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82"/>
    </row>
    <row r="35" spans="1:42" ht="17.100000000000001" customHeight="1">
      <c r="A35" s="81"/>
      <c r="B35" s="91"/>
      <c r="C35" s="91"/>
      <c r="D35" s="82"/>
      <c r="E35" s="91"/>
      <c r="F35" s="91"/>
      <c r="G35" s="92" t="s">
        <v>86</v>
      </c>
      <c r="H35" s="222" t="s">
        <v>125</v>
      </c>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3"/>
    </row>
    <row r="36" spans="1:42" ht="17.100000000000001" customHeight="1">
      <c r="A36" s="81"/>
      <c r="B36" s="91"/>
      <c r="C36" s="91"/>
      <c r="D36" s="82"/>
      <c r="E36" s="91"/>
      <c r="F36" s="91"/>
      <c r="G36" s="92"/>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5"/>
    </row>
    <row r="37" spans="1:42" s="80" customFormat="1" ht="17.100000000000001" customHeight="1">
      <c r="A37" s="207" t="s">
        <v>83</v>
      </c>
      <c r="B37" s="208"/>
      <c r="C37" s="208"/>
      <c r="D37" s="209"/>
      <c r="E37" s="213" t="s">
        <v>97</v>
      </c>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4"/>
    </row>
    <row r="38" spans="1:42" s="80" customFormat="1" ht="17.100000000000001" customHeight="1">
      <c r="A38" s="210"/>
      <c r="B38" s="211"/>
      <c r="C38" s="211"/>
      <c r="D38" s="212"/>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6"/>
    </row>
    <row r="39" spans="1:42" ht="17.100000000000001" customHeight="1">
      <c r="A39" s="81"/>
      <c r="B39" s="78"/>
      <c r="C39" s="78"/>
      <c r="D39" s="82"/>
      <c r="E39" s="78"/>
      <c r="F39" s="78"/>
      <c r="G39" s="83" t="s">
        <v>86</v>
      </c>
      <c r="H39" s="78" t="s">
        <v>98</v>
      </c>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82"/>
    </row>
    <row r="40" spans="1:42" ht="17.100000000000001" customHeight="1">
      <c r="A40" s="81"/>
      <c r="B40" s="78"/>
      <c r="C40" s="78"/>
      <c r="D40" s="82"/>
      <c r="E40" s="78"/>
      <c r="F40" s="78"/>
      <c r="G40" s="83" t="s">
        <v>86</v>
      </c>
      <c r="H40" s="78" t="s">
        <v>99</v>
      </c>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82"/>
    </row>
    <row r="41" spans="1:42" ht="17.100000000000001" customHeight="1">
      <c r="A41" s="81"/>
      <c r="B41" s="78"/>
      <c r="C41" s="78"/>
      <c r="D41" s="82"/>
      <c r="E41" s="78"/>
      <c r="F41" s="78"/>
      <c r="G41" s="83"/>
      <c r="H41" s="78" t="s">
        <v>126</v>
      </c>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82"/>
    </row>
    <row r="42" spans="1:42" ht="17.100000000000001" customHeight="1">
      <c r="A42" s="81"/>
      <c r="B42" s="78"/>
      <c r="C42" s="78"/>
      <c r="D42" s="82"/>
      <c r="E42" s="78"/>
      <c r="F42" s="78"/>
      <c r="G42" s="83" t="s">
        <v>86</v>
      </c>
      <c r="H42" s="78" t="s">
        <v>100</v>
      </c>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82"/>
    </row>
    <row r="43" spans="1:42" ht="17.100000000000001" customHeight="1">
      <c r="A43" s="81"/>
      <c r="B43" s="78"/>
      <c r="C43" s="78"/>
      <c r="D43" s="82"/>
      <c r="E43" s="78"/>
      <c r="F43" s="78"/>
      <c r="G43" s="83" t="s">
        <v>86</v>
      </c>
      <c r="H43" s="78" t="s">
        <v>101</v>
      </c>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82"/>
    </row>
    <row r="44" spans="1:42" ht="17.100000000000001" customHeight="1">
      <c r="A44" s="81"/>
      <c r="B44" s="78"/>
      <c r="C44" s="78"/>
      <c r="D44" s="82"/>
      <c r="E44" s="78"/>
      <c r="F44" s="78"/>
      <c r="G44" s="83" t="s">
        <v>86</v>
      </c>
      <c r="H44" s="78" t="s">
        <v>102</v>
      </c>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82"/>
    </row>
    <row r="45" spans="1:42" ht="17.100000000000001" customHeight="1">
      <c r="A45" s="81"/>
      <c r="B45" s="78"/>
      <c r="C45" s="78"/>
      <c r="D45" s="82"/>
      <c r="E45" s="78"/>
      <c r="F45" s="78"/>
      <c r="G45" s="83" t="s">
        <v>86</v>
      </c>
      <c r="H45" s="78" t="s">
        <v>103</v>
      </c>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82"/>
    </row>
    <row r="46" spans="1:42" ht="17.100000000000001" customHeight="1">
      <c r="A46" s="81"/>
      <c r="B46" s="78"/>
      <c r="C46" s="78"/>
      <c r="D46" s="82"/>
      <c r="E46" s="78"/>
      <c r="F46" s="78"/>
      <c r="G46" s="83" t="s">
        <v>86</v>
      </c>
      <c r="H46" s="78" t="s">
        <v>104</v>
      </c>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82"/>
    </row>
    <row r="47" spans="1:42" ht="17.100000000000001" customHeight="1">
      <c r="A47" s="81"/>
      <c r="B47" s="78"/>
      <c r="C47" s="78"/>
      <c r="D47" s="82"/>
      <c r="E47" s="78"/>
      <c r="F47" s="78"/>
      <c r="G47" s="83" t="s">
        <v>86</v>
      </c>
      <c r="H47" s="78" t="s">
        <v>105</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82"/>
    </row>
    <row r="48" spans="1:42" ht="17.100000000000001" customHeight="1">
      <c r="A48" s="84"/>
      <c r="B48" s="79"/>
      <c r="C48" s="79"/>
      <c r="D48" s="85"/>
      <c r="E48" s="79"/>
      <c r="F48" s="79"/>
      <c r="G48" s="86"/>
      <c r="H48" s="79" t="s">
        <v>106</v>
      </c>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85"/>
    </row>
    <row r="49" spans="1:42" s="80" customFormat="1" ht="17.100000000000001" customHeight="1">
      <c r="A49" s="207" t="s">
        <v>83</v>
      </c>
      <c r="B49" s="208"/>
      <c r="C49" s="208"/>
      <c r="D49" s="209"/>
      <c r="E49" s="213" t="s">
        <v>107</v>
      </c>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4"/>
    </row>
    <row r="50" spans="1:42" s="80" customFormat="1" ht="17.100000000000001" customHeight="1">
      <c r="A50" s="210"/>
      <c r="B50" s="211"/>
      <c r="C50" s="211"/>
      <c r="D50" s="212"/>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6"/>
    </row>
    <row r="51" spans="1:42" ht="17.100000000000001" customHeight="1">
      <c r="A51" s="81"/>
      <c r="B51" s="78"/>
      <c r="C51" s="78"/>
      <c r="D51" s="82"/>
      <c r="E51" s="78"/>
      <c r="F51" s="78"/>
      <c r="G51" s="83" t="s">
        <v>86</v>
      </c>
      <c r="H51" s="78" t="s">
        <v>108</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82"/>
    </row>
    <row r="52" spans="1:42" ht="17.100000000000001" customHeight="1">
      <c r="A52" s="81"/>
      <c r="B52" s="78"/>
      <c r="C52" s="78"/>
      <c r="D52" s="82"/>
      <c r="E52" s="78"/>
      <c r="F52" s="78"/>
      <c r="G52" s="83"/>
      <c r="H52" s="78"/>
      <c r="I52" s="78"/>
      <c r="J52" s="78"/>
      <c r="K52" s="78" t="s">
        <v>109</v>
      </c>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82"/>
    </row>
    <row r="53" spans="1:42" ht="17.100000000000001" customHeight="1">
      <c r="A53" s="81"/>
      <c r="B53" s="78"/>
      <c r="C53" s="78"/>
      <c r="D53" s="82"/>
      <c r="E53" s="78"/>
      <c r="F53" s="78"/>
      <c r="G53" s="83"/>
      <c r="H53" s="78"/>
      <c r="I53" s="78"/>
      <c r="J53" s="78"/>
      <c r="K53" s="78" t="s">
        <v>110</v>
      </c>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82"/>
    </row>
    <row r="54" spans="1:42" ht="17.100000000000001" customHeight="1">
      <c r="A54" s="81"/>
      <c r="B54" s="78"/>
      <c r="C54" s="78"/>
      <c r="D54" s="82"/>
      <c r="E54" s="78"/>
      <c r="F54" s="78"/>
      <c r="G54" s="83" t="s">
        <v>86</v>
      </c>
      <c r="H54" s="78" t="s">
        <v>111</v>
      </c>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82"/>
    </row>
    <row r="55" spans="1:42" ht="17.100000000000001" customHeight="1">
      <c r="A55" s="81"/>
      <c r="B55" s="78"/>
      <c r="C55" s="78"/>
      <c r="D55" s="82"/>
      <c r="E55" s="78"/>
      <c r="F55" s="78"/>
      <c r="G55" s="83"/>
      <c r="H55" s="78"/>
      <c r="I55" s="78"/>
      <c r="J55" s="78"/>
      <c r="K55" s="78" t="s">
        <v>112</v>
      </c>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82"/>
    </row>
    <row r="56" spans="1:42" ht="17.100000000000001" customHeight="1">
      <c r="A56" s="81"/>
      <c r="B56" s="78"/>
      <c r="C56" s="78"/>
      <c r="D56" s="82"/>
      <c r="E56" s="78"/>
      <c r="F56" s="78"/>
      <c r="G56" s="83" t="s">
        <v>86</v>
      </c>
      <c r="H56" s="78" t="s">
        <v>113</v>
      </c>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82"/>
    </row>
    <row r="57" spans="1:42" ht="17.100000000000001" customHeight="1">
      <c r="A57" s="81"/>
      <c r="B57" s="78"/>
      <c r="C57" s="78"/>
      <c r="D57" s="82"/>
      <c r="E57" s="78"/>
      <c r="F57" s="78"/>
      <c r="G57" s="83"/>
      <c r="H57" s="78"/>
      <c r="I57" s="78"/>
      <c r="J57" s="78"/>
      <c r="K57" s="78" t="s">
        <v>114</v>
      </c>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82"/>
    </row>
    <row r="58" spans="1:42" ht="17.100000000000001" customHeight="1">
      <c r="A58" s="81"/>
      <c r="B58" s="78"/>
      <c r="C58" s="78"/>
      <c r="D58" s="82"/>
      <c r="E58" s="78"/>
      <c r="F58" s="78"/>
      <c r="G58" s="83"/>
      <c r="H58" s="78"/>
      <c r="I58" s="78"/>
      <c r="J58" s="78"/>
      <c r="K58" s="78" t="s">
        <v>115</v>
      </c>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82"/>
    </row>
    <row r="59" spans="1:42" ht="17.100000000000001" customHeight="1">
      <c r="A59" s="81"/>
      <c r="B59" s="78"/>
      <c r="C59" s="78"/>
      <c r="D59" s="82"/>
      <c r="E59" s="78"/>
      <c r="F59" s="78"/>
      <c r="G59" s="83"/>
      <c r="H59" s="78"/>
      <c r="I59" s="78"/>
      <c r="J59" s="78"/>
      <c r="K59" s="78" t="s">
        <v>127</v>
      </c>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82"/>
    </row>
    <row r="60" spans="1:42" ht="17.100000000000001" customHeight="1">
      <c r="A60" s="81"/>
      <c r="B60" s="78"/>
      <c r="C60" s="78"/>
      <c r="D60" s="82"/>
      <c r="E60" s="78"/>
      <c r="F60" s="78"/>
      <c r="G60" s="83" t="s">
        <v>86</v>
      </c>
      <c r="H60" s="78" t="s">
        <v>116</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82"/>
    </row>
    <row r="61" spans="1:42" ht="17.100000000000001" customHeight="1">
      <c r="A61" s="84"/>
      <c r="B61" s="79"/>
      <c r="C61" s="79"/>
      <c r="D61" s="85"/>
      <c r="E61" s="79"/>
      <c r="F61" s="79"/>
      <c r="G61" s="86"/>
      <c r="H61" s="79"/>
      <c r="I61" s="79"/>
      <c r="J61" s="79"/>
      <c r="K61" s="79" t="s">
        <v>117</v>
      </c>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85"/>
    </row>
    <row r="62" spans="1:42" s="80" customFormat="1" ht="17.100000000000001" customHeight="1">
      <c r="A62" s="207" t="s">
        <v>83</v>
      </c>
      <c r="B62" s="208"/>
      <c r="C62" s="208"/>
      <c r="D62" s="209"/>
      <c r="E62" s="213" t="s">
        <v>118</v>
      </c>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4"/>
    </row>
    <row r="63" spans="1:42" s="80" customFormat="1" ht="17.100000000000001" customHeight="1">
      <c r="A63" s="210"/>
      <c r="B63" s="211"/>
      <c r="C63" s="211"/>
      <c r="D63" s="212"/>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6"/>
    </row>
    <row r="64" spans="1:42" ht="17.100000000000001" customHeight="1">
      <c r="A64" s="81"/>
      <c r="B64" s="78"/>
      <c r="C64" s="78"/>
      <c r="D64" s="82"/>
      <c r="E64" s="78"/>
      <c r="F64" s="78"/>
      <c r="G64" s="83" t="s">
        <v>86</v>
      </c>
      <c r="H64" s="78" t="s">
        <v>119</v>
      </c>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82"/>
    </row>
    <row r="65" spans="1:42" ht="17.100000000000001" customHeight="1">
      <c r="A65" s="84"/>
      <c r="B65" s="79"/>
      <c r="C65" s="79"/>
      <c r="D65" s="85"/>
      <c r="E65" s="79"/>
      <c r="F65" s="79"/>
      <c r="G65" s="86" t="s">
        <v>86</v>
      </c>
      <c r="H65" s="79" t="s">
        <v>120</v>
      </c>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85"/>
    </row>
  </sheetData>
  <mergeCells count="20">
    <mergeCell ref="A2:AP3"/>
    <mergeCell ref="A4:AP4"/>
    <mergeCell ref="A6:AP6"/>
    <mergeCell ref="V8:AP9"/>
    <mergeCell ref="A11:D11"/>
    <mergeCell ref="E11:AP11"/>
    <mergeCell ref="A62:D63"/>
    <mergeCell ref="E62:AP63"/>
    <mergeCell ref="A12:D13"/>
    <mergeCell ref="E12:AP13"/>
    <mergeCell ref="A14:D15"/>
    <mergeCell ref="E14:AP15"/>
    <mergeCell ref="H23:AP24"/>
    <mergeCell ref="A25:D26"/>
    <mergeCell ref="E25:AP26"/>
    <mergeCell ref="H35:AP36"/>
    <mergeCell ref="A37:D38"/>
    <mergeCell ref="E37:AP38"/>
    <mergeCell ref="A49:D50"/>
    <mergeCell ref="E49:AP50"/>
  </mergeCells>
  <phoneticPr fontId="3"/>
  <pageMargins left="0.78740157480314965" right="0.39370078740157483" top="0.39370078740157483" bottom="0.39370078740157483"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B132-7CB4-4A0C-8924-E8FFB684D23D}">
  <sheetPr>
    <tabColor theme="8" tint="0.59999389629810485"/>
  </sheetPr>
  <dimension ref="A1:O71"/>
  <sheetViews>
    <sheetView view="pageBreakPreview" zoomScaleNormal="100" zoomScaleSheetLayoutView="100" workbookViewId="0">
      <selection activeCell="A49" sqref="A49:D50"/>
    </sheetView>
  </sheetViews>
  <sheetFormatPr defaultColWidth="9" defaultRowHeight="18" customHeight="1"/>
  <cols>
    <col min="1" max="1" width="22.625" style="104" customWidth="1"/>
    <col min="2" max="14" width="6.625" style="104" customWidth="1"/>
    <col min="15" max="15" width="36.625" style="104" customWidth="1"/>
    <col min="16" max="16384" width="9" style="104"/>
  </cols>
  <sheetData>
    <row r="1" spans="1:14" s="3" customFormat="1" ht="18" customHeight="1">
      <c r="A1" s="1" t="s">
        <v>0</v>
      </c>
      <c r="B1" s="145"/>
      <c r="C1" s="145"/>
      <c r="D1" s="145"/>
      <c r="E1" s="145"/>
      <c r="F1" s="145"/>
      <c r="G1" s="145"/>
      <c r="H1" s="145"/>
      <c r="I1" s="145"/>
      <c r="J1" s="112"/>
      <c r="K1" s="112"/>
      <c r="L1" s="112"/>
      <c r="M1" s="112"/>
      <c r="N1" s="2" t="s">
        <v>1</v>
      </c>
    </row>
    <row r="2" spans="1:14" s="3" customFormat="1" ht="18" customHeight="1">
      <c r="A2" s="112"/>
      <c r="B2" s="112"/>
      <c r="C2" s="112"/>
      <c r="D2" s="112"/>
      <c r="E2" s="112"/>
      <c r="F2" s="112"/>
      <c r="G2" s="112"/>
      <c r="H2" s="112"/>
      <c r="I2" s="112"/>
      <c r="J2" s="112"/>
      <c r="K2" s="112"/>
      <c r="L2" s="112"/>
      <c r="M2" s="112"/>
      <c r="N2" s="2"/>
    </row>
    <row r="3" spans="1:14" s="3" customFormat="1" ht="18" customHeight="1">
      <c r="A3" s="4" t="s">
        <v>2</v>
      </c>
      <c r="B3" s="145"/>
      <c r="C3" s="145"/>
      <c r="D3" s="145"/>
      <c r="E3" s="145"/>
      <c r="F3" s="145"/>
      <c r="G3" s="145"/>
      <c r="H3" s="145"/>
      <c r="I3" s="145"/>
      <c r="J3" s="112"/>
      <c r="K3" s="112"/>
      <c r="L3" s="112"/>
      <c r="M3" s="112"/>
      <c r="N3" s="2"/>
    </row>
    <row r="4" spans="1:14" s="3" customFormat="1" ht="18" customHeight="1">
      <c r="A4" s="112"/>
      <c r="B4" s="113"/>
      <c r="C4" s="112"/>
      <c r="D4" s="112"/>
      <c r="E4" s="112"/>
      <c r="F4" s="112"/>
      <c r="G4" s="112"/>
      <c r="H4" s="112"/>
      <c r="I4" s="112"/>
      <c r="J4" s="112"/>
      <c r="K4" s="112"/>
      <c r="L4" s="112"/>
      <c r="M4" s="112"/>
      <c r="N4" s="2"/>
    </row>
    <row r="5" spans="1:14" s="3" customFormat="1" ht="18" customHeight="1">
      <c r="A5" s="112"/>
      <c r="B5" s="113"/>
      <c r="C5" s="112"/>
      <c r="D5" s="112"/>
      <c r="E5" s="112"/>
      <c r="F5" s="112"/>
      <c r="G5" s="112"/>
      <c r="H5" s="112"/>
      <c r="I5" s="112"/>
      <c r="J5" s="112"/>
      <c r="K5" s="112"/>
      <c r="L5" s="112"/>
      <c r="M5" s="112"/>
      <c r="N5" s="2"/>
    </row>
    <row r="6" spans="1:14" s="3" customFormat="1" ht="18" customHeight="1">
      <c r="A6" s="5" t="s">
        <v>133</v>
      </c>
      <c r="B6" s="5"/>
      <c r="C6" s="5"/>
      <c r="D6" s="5"/>
      <c r="E6" s="5"/>
      <c r="F6" s="5"/>
      <c r="G6" s="5"/>
      <c r="H6" s="5"/>
      <c r="I6" s="5"/>
      <c r="J6" s="5"/>
      <c r="K6" s="5"/>
      <c r="L6" s="5"/>
      <c r="M6" s="112"/>
      <c r="N6" s="6"/>
    </row>
    <row r="7" spans="1:14" s="3" customFormat="1" ht="18" customHeight="1">
      <c r="A7" s="5"/>
      <c r="B7" s="5"/>
      <c r="C7" s="5"/>
      <c r="D7" s="5"/>
      <c r="E7" s="5"/>
      <c r="F7" s="5"/>
      <c r="G7" s="5"/>
      <c r="H7" s="5"/>
      <c r="I7" s="5"/>
      <c r="J7" s="5"/>
      <c r="K7" s="5"/>
      <c r="L7" s="5"/>
      <c r="M7" s="112"/>
      <c r="N7" s="6"/>
    </row>
    <row r="8" spans="1:14" s="3" customFormat="1" ht="18" customHeight="1">
      <c r="A8" s="7" t="s">
        <v>134</v>
      </c>
      <c r="B8" s="5"/>
      <c r="C8" s="5"/>
      <c r="D8" s="5"/>
      <c r="E8" s="5"/>
      <c r="F8" s="5"/>
      <c r="G8" s="5"/>
      <c r="H8" s="5"/>
      <c r="I8" s="5"/>
      <c r="J8" s="5"/>
      <c r="K8" s="5"/>
      <c r="L8" s="5"/>
      <c r="M8" s="112"/>
      <c r="N8" s="6"/>
    </row>
    <row r="9" spans="1:14" ht="18" customHeight="1">
      <c r="A9" s="8"/>
      <c r="B9" s="8"/>
      <c r="C9" s="8"/>
      <c r="D9" s="8"/>
      <c r="E9" s="8"/>
      <c r="F9" s="8"/>
      <c r="G9" s="8"/>
      <c r="H9" s="8"/>
      <c r="I9" s="8"/>
      <c r="J9" s="8"/>
      <c r="K9" s="8"/>
      <c r="L9" s="8"/>
      <c r="M9" s="9"/>
      <c r="N9" s="10"/>
    </row>
    <row r="10" spans="1:14" ht="18" customHeight="1">
      <c r="A10" s="11"/>
      <c r="B10" s="146" t="s">
        <v>3</v>
      </c>
      <c r="C10" s="147"/>
      <c r="D10" s="147"/>
      <c r="E10" s="147"/>
      <c r="F10" s="147"/>
      <c r="G10" s="147"/>
      <c r="H10" s="147"/>
      <c r="I10" s="148"/>
      <c r="J10" s="10"/>
      <c r="K10" s="10"/>
      <c r="L10" s="10"/>
      <c r="M10" s="10"/>
      <c r="N10" s="10"/>
    </row>
    <row r="11" spans="1:14" ht="18" customHeight="1">
      <c r="A11" s="12" t="s">
        <v>4</v>
      </c>
      <c r="B11" s="106" t="s">
        <v>5</v>
      </c>
      <c r="C11" s="106" t="s">
        <v>6</v>
      </c>
      <c r="D11" s="106" t="s">
        <v>7</v>
      </c>
      <c r="E11" s="106" t="s">
        <v>8</v>
      </c>
      <c r="F11" s="106" t="s">
        <v>9</v>
      </c>
      <c r="G11" s="106" t="s">
        <v>10</v>
      </c>
      <c r="H11" s="106" t="s">
        <v>11</v>
      </c>
      <c r="I11" s="106" t="s">
        <v>12</v>
      </c>
      <c r="J11" s="13"/>
      <c r="K11" s="14"/>
      <c r="L11" s="14"/>
      <c r="M11" s="14"/>
      <c r="N11" s="14"/>
    </row>
    <row r="12" spans="1:14" ht="18" customHeight="1">
      <c r="A12" s="106" t="s">
        <v>13</v>
      </c>
      <c r="B12" s="15">
        <v>44899</v>
      </c>
      <c r="C12" s="15">
        <f t="shared" ref="C12:G12" si="0">B12+1</f>
        <v>44900</v>
      </c>
      <c r="D12" s="15">
        <f t="shared" si="0"/>
        <v>44901</v>
      </c>
      <c r="E12" s="15">
        <f t="shared" si="0"/>
        <v>44902</v>
      </c>
      <c r="F12" s="15">
        <f t="shared" si="0"/>
        <v>44903</v>
      </c>
      <c r="G12" s="15">
        <f t="shared" si="0"/>
        <v>44904</v>
      </c>
      <c r="H12" s="15">
        <f>G12+1</f>
        <v>44905</v>
      </c>
      <c r="I12" s="16"/>
      <c r="J12" s="149" t="s">
        <v>14</v>
      </c>
      <c r="K12" s="149"/>
      <c r="L12" s="149"/>
      <c r="M12" s="149"/>
      <c r="N12" s="149"/>
    </row>
    <row r="13" spans="1:14" ht="18" customHeight="1">
      <c r="A13" s="87" t="s">
        <v>15</v>
      </c>
      <c r="B13" s="88"/>
      <c r="C13" s="88"/>
      <c r="D13" s="88"/>
      <c r="E13" s="88"/>
      <c r="F13" s="88">
        <v>2.75</v>
      </c>
      <c r="G13" s="88"/>
      <c r="H13" s="88">
        <v>3.5</v>
      </c>
      <c r="I13" s="89">
        <f>SUM(B13:H13)</f>
        <v>6.25</v>
      </c>
      <c r="J13" s="150" t="s">
        <v>123</v>
      </c>
      <c r="K13" s="150"/>
      <c r="L13" s="151"/>
      <c r="M13" s="151"/>
      <c r="N13" s="151"/>
    </row>
    <row r="14" spans="1:14" ht="18" customHeight="1">
      <c r="A14" s="108"/>
      <c r="B14" s="17"/>
      <c r="C14" s="17"/>
      <c r="D14" s="17"/>
      <c r="E14" s="17"/>
      <c r="F14" s="17"/>
      <c r="G14" s="17"/>
      <c r="H14" s="17"/>
      <c r="I14" s="18">
        <f t="shared" ref="I14:I15" si="1">SUM(B14:H14)</f>
        <v>0</v>
      </c>
      <c r="J14" s="133"/>
      <c r="K14" s="133"/>
      <c r="L14" s="134"/>
      <c r="M14" s="134"/>
      <c r="N14" s="134"/>
    </row>
    <row r="15" spans="1:14" ht="18" customHeight="1">
      <c r="A15" s="109"/>
      <c r="B15" s="19"/>
      <c r="C15" s="19"/>
      <c r="D15" s="19"/>
      <c r="E15" s="19"/>
      <c r="F15" s="19"/>
      <c r="G15" s="19"/>
      <c r="H15" s="19"/>
      <c r="I15" s="20">
        <f t="shared" si="1"/>
        <v>0</v>
      </c>
      <c r="J15" s="135"/>
      <c r="K15" s="135"/>
      <c r="L15" s="136"/>
      <c r="M15" s="136"/>
      <c r="N15" s="136"/>
    </row>
    <row r="16" spans="1:14" ht="18" customHeight="1">
      <c r="A16" s="106" t="s">
        <v>13</v>
      </c>
      <c r="B16" s="15">
        <f>H12+1</f>
        <v>44906</v>
      </c>
      <c r="C16" s="15">
        <f>B16+1</f>
        <v>44907</v>
      </c>
      <c r="D16" s="15">
        <f t="shared" ref="D16:G16" si="2">C16+1</f>
        <v>44908</v>
      </c>
      <c r="E16" s="15">
        <f t="shared" si="2"/>
        <v>44909</v>
      </c>
      <c r="F16" s="15">
        <f t="shared" si="2"/>
        <v>44910</v>
      </c>
      <c r="G16" s="15">
        <f t="shared" si="2"/>
        <v>44911</v>
      </c>
      <c r="H16" s="15">
        <f>G16+1</f>
        <v>44912</v>
      </c>
      <c r="I16" s="16"/>
      <c r="J16" s="130" t="s">
        <v>14</v>
      </c>
      <c r="K16" s="130"/>
      <c r="L16" s="130"/>
      <c r="M16" s="130"/>
      <c r="N16" s="130"/>
    </row>
    <row r="17" spans="1:14" ht="18" customHeight="1">
      <c r="A17" s="107"/>
      <c r="B17" s="21"/>
      <c r="C17" s="21"/>
      <c r="D17" s="21"/>
      <c r="E17" s="21"/>
      <c r="F17" s="21"/>
      <c r="G17" s="21"/>
      <c r="H17" s="21"/>
      <c r="I17" s="22">
        <f>SUM(B17:H17)</f>
        <v>0</v>
      </c>
      <c r="J17" s="131"/>
      <c r="K17" s="131"/>
      <c r="L17" s="132"/>
      <c r="M17" s="132"/>
      <c r="N17" s="132"/>
    </row>
    <row r="18" spans="1:14" ht="18" customHeight="1">
      <c r="A18" s="108"/>
      <c r="B18" s="17"/>
      <c r="C18" s="17"/>
      <c r="D18" s="17"/>
      <c r="E18" s="17"/>
      <c r="F18" s="17"/>
      <c r="G18" s="17"/>
      <c r="H18" s="17"/>
      <c r="I18" s="18">
        <f t="shared" ref="I18:I19" si="3">SUM(B18:H18)</f>
        <v>0</v>
      </c>
      <c r="J18" s="133"/>
      <c r="K18" s="133"/>
      <c r="L18" s="134"/>
      <c r="M18" s="134"/>
      <c r="N18" s="134"/>
    </row>
    <row r="19" spans="1:14" ht="18" customHeight="1">
      <c r="A19" s="109"/>
      <c r="B19" s="19"/>
      <c r="C19" s="19"/>
      <c r="D19" s="19"/>
      <c r="E19" s="19"/>
      <c r="F19" s="19"/>
      <c r="G19" s="19"/>
      <c r="H19" s="19"/>
      <c r="I19" s="20">
        <f t="shared" si="3"/>
        <v>0</v>
      </c>
      <c r="J19" s="135"/>
      <c r="K19" s="135"/>
      <c r="L19" s="136"/>
      <c r="M19" s="136"/>
      <c r="N19" s="136"/>
    </row>
    <row r="20" spans="1:14" ht="18" customHeight="1">
      <c r="A20" s="106" t="s">
        <v>13</v>
      </c>
      <c r="B20" s="15">
        <f>H16+1</f>
        <v>44913</v>
      </c>
      <c r="C20" s="15">
        <f>B20+1</f>
        <v>44914</v>
      </c>
      <c r="D20" s="15">
        <f t="shared" ref="D20:G20" si="4">C20+1</f>
        <v>44915</v>
      </c>
      <c r="E20" s="15">
        <f t="shared" si="4"/>
        <v>44916</v>
      </c>
      <c r="F20" s="15">
        <f t="shared" si="4"/>
        <v>44917</v>
      </c>
      <c r="G20" s="15">
        <f t="shared" si="4"/>
        <v>44918</v>
      </c>
      <c r="H20" s="15">
        <f>G20+1</f>
        <v>44919</v>
      </c>
      <c r="I20" s="16"/>
      <c r="J20" s="130" t="s">
        <v>14</v>
      </c>
      <c r="K20" s="130"/>
      <c r="L20" s="130"/>
      <c r="M20" s="130"/>
      <c r="N20" s="130"/>
    </row>
    <row r="21" spans="1:14" ht="18" customHeight="1">
      <c r="A21" s="107"/>
      <c r="B21" s="21"/>
      <c r="C21" s="21"/>
      <c r="D21" s="21"/>
      <c r="E21" s="21"/>
      <c r="F21" s="21"/>
      <c r="G21" s="21"/>
      <c r="H21" s="21"/>
      <c r="I21" s="22">
        <f>SUM(B21:H21)</f>
        <v>0</v>
      </c>
      <c r="J21" s="131"/>
      <c r="K21" s="131"/>
      <c r="L21" s="132"/>
      <c r="M21" s="132"/>
      <c r="N21" s="132"/>
    </row>
    <row r="22" spans="1:14" ht="18" customHeight="1">
      <c r="A22" s="108"/>
      <c r="B22" s="17"/>
      <c r="C22" s="17"/>
      <c r="D22" s="17"/>
      <c r="E22" s="17"/>
      <c r="F22" s="17"/>
      <c r="G22" s="17"/>
      <c r="H22" s="17"/>
      <c r="I22" s="18">
        <f t="shared" ref="I22:I23" si="5">SUM(B22:H22)</f>
        <v>0</v>
      </c>
      <c r="J22" s="133"/>
      <c r="K22" s="133"/>
      <c r="L22" s="134"/>
      <c r="M22" s="134"/>
      <c r="N22" s="134"/>
    </row>
    <row r="23" spans="1:14" ht="18" customHeight="1">
      <c r="A23" s="109"/>
      <c r="B23" s="19"/>
      <c r="C23" s="19"/>
      <c r="D23" s="19"/>
      <c r="E23" s="19"/>
      <c r="F23" s="19"/>
      <c r="G23" s="19"/>
      <c r="H23" s="19"/>
      <c r="I23" s="20">
        <f t="shared" si="5"/>
        <v>0</v>
      </c>
      <c r="J23" s="135"/>
      <c r="K23" s="135"/>
      <c r="L23" s="136"/>
      <c r="M23" s="136"/>
      <c r="N23" s="136"/>
    </row>
    <row r="24" spans="1:14" ht="18" customHeight="1">
      <c r="A24" s="106" t="s">
        <v>13</v>
      </c>
      <c r="B24" s="15">
        <f>H20+1</f>
        <v>44920</v>
      </c>
      <c r="C24" s="15">
        <f>B24+1</f>
        <v>44921</v>
      </c>
      <c r="D24" s="15">
        <f t="shared" ref="D24:G24" si="6">C24+1</f>
        <v>44922</v>
      </c>
      <c r="E24" s="15">
        <f t="shared" si="6"/>
        <v>44923</v>
      </c>
      <c r="F24" s="15">
        <f t="shared" si="6"/>
        <v>44924</v>
      </c>
      <c r="G24" s="15">
        <f t="shared" si="6"/>
        <v>44925</v>
      </c>
      <c r="H24" s="15">
        <f>G24+1</f>
        <v>44926</v>
      </c>
      <c r="I24" s="16"/>
      <c r="J24" s="130" t="s">
        <v>14</v>
      </c>
      <c r="K24" s="130"/>
      <c r="L24" s="130"/>
      <c r="M24" s="130"/>
      <c r="N24" s="130"/>
    </row>
    <row r="25" spans="1:14" ht="18" customHeight="1">
      <c r="A25" s="107"/>
      <c r="B25" s="21"/>
      <c r="C25" s="21"/>
      <c r="D25" s="21"/>
      <c r="E25" s="21"/>
      <c r="F25" s="21"/>
      <c r="G25" s="21"/>
      <c r="H25" s="21"/>
      <c r="I25" s="22">
        <f>SUM(B25:H25)</f>
        <v>0</v>
      </c>
      <c r="J25" s="131"/>
      <c r="K25" s="131"/>
      <c r="L25" s="132"/>
      <c r="M25" s="132"/>
      <c r="N25" s="132"/>
    </row>
    <row r="26" spans="1:14" ht="18" customHeight="1">
      <c r="A26" s="108"/>
      <c r="B26" s="17"/>
      <c r="C26" s="17"/>
      <c r="D26" s="17"/>
      <c r="E26" s="17"/>
      <c r="F26" s="17"/>
      <c r="G26" s="17"/>
      <c r="H26" s="17"/>
      <c r="I26" s="18">
        <f t="shared" ref="I26:I27" si="7">SUM(B26:H26)</f>
        <v>0</v>
      </c>
      <c r="J26" s="133"/>
      <c r="K26" s="133"/>
      <c r="L26" s="134"/>
      <c r="M26" s="134"/>
      <c r="N26" s="134"/>
    </row>
    <row r="27" spans="1:14" ht="18" customHeight="1">
      <c r="A27" s="109"/>
      <c r="B27" s="19"/>
      <c r="C27" s="19"/>
      <c r="D27" s="19"/>
      <c r="E27" s="19"/>
      <c r="F27" s="19"/>
      <c r="G27" s="19"/>
      <c r="H27" s="19"/>
      <c r="I27" s="20">
        <f t="shared" si="7"/>
        <v>0</v>
      </c>
      <c r="J27" s="135"/>
      <c r="K27" s="135"/>
      <c r="L27" s="136"/>
      <c r="M27" s="136"/>
      <c r="N27" s="136"/>
    </row>
    <row r="28" spans="1:14" ht="18" customHeight="1">
      <c r="A28" s="106" t="s">
        <v>13</v>
      </c>
      <c r="B28" s="15">
        <f>H24+1</f>
        <v>44927</v>
      </c>
      <c r="C28" s="15">
        <f>B28+1</f>
        <v>44928</v>
      </c>
      <c r="D28" s="15">
        <f t="shared" ref="D28:G36" si="8">C28+1</f>
        <v>44929</v>
      </c>
      <c r="E28" s="15">
        <f t="shared" si="8"/>
        <v>44930</v>
      </c>
      <c r="F28" s="15">
        <f t="shared" si="8"/>
        <v>44931</v>
      </c>
      <c r="G28" s="15">
        <f t="shared" si="8"/>
        <v>44932</v>
      </c>
      <c r="H28" s="15">
        <f>G28+1</f>
        <v>44933</v>
      </c>
      <c r="I28" s="16"/>
      <c r="J28" s="130" t="s">
        <v>14</v>
      </c>
      <c r="K28" s="130"/>
      <c r="L28" s="130"/>
      <c r="M28" s="130"/>
      <c r="N28" s="130"/>
    </row>
    <row r="29" spans="1:14" ht="18" customHeight="1">
      <c r="A29" s="107"/>
      <c r="B29" s="21"/>
      <c r="C29" s="21"/>
      <c r="D29" s="21"/>
      <c r="E29" s="21"/>
      <c r="F29" s="21"/>
      <c r="G29" s="21"/>
      <c r="H29" s="21"/>
      <c r="I29" s="22">
        <f>SUM(B29:H29)</f>
        <v>0</v>
      </c>
      <c r="J29" s="131"/>
      <c r="K29" s="131"/>
      <c r="L29" s="132"/>
      <c r="M29" s="132"/>
      <c r="N29" s="132"/>
    </row>
    <row r="30" spans="1:14" ht="18" customHeight="1">
      <c r="A30" s="108"/>
      <c r="B30" s="17"/>
      <c r="C30" s="17"/>
      <c r="D30" s="17"/>
      <c r="E30" s="17"/>
      <c r="F30" s="17"/>
      <c r="G30" s="17"/>
      <c r="H30" s="17"/>
      <c r="I30" s="18">
        <f t="shared" ref="I30:I31" si="9">SUM(B30:H30)</f>
        <v>0</v>
      </c>
      <c r="J30" s="133"/>
      <c r="K30" s="133"/>
      <c r="L30" s="134"/>
      <c r="M30" s="134"/>
      <c r="N30" s="134"/>
    </row>
    <row r="31" spans="1:14" ht="18" customHeight="1">
      <c r="A31" s="109"/>
      <c r="B31" s="19"/>
      <c r="C31" s="19"/>
      <c r="D31" s="19"/>
      <c r="E31" s="19"/>
      <c r="F31" s="19"/>
      <c r="G31" s="19"/>
      <c r="H31" s="19"/>
      <c r="I31" s="20">
        <f t="shared" si="9"/>
        <v>0</v>
      </c>
      <c r="J31" s="135"/>
      <c r="K31" s="135"/>
      <c r="L31" s="136"/>
      <c r="M31" s="136"/>
      <c r="N31" s="136"/>
    </row>
    <row r="32" spans="1:14" ht="18" customHeight="1">
      <c r="A32" s="106" t="s">
        <v>13</v>
      </c>
      <c r="B32" s="15">
        <f>H28+1</f>
        <v>44934</v>
      </c>
      <c r="C32" s="15">
        <f>B32+1</f>
        <v>44935</v>
      </c>
      <c r="D32" s="15">
        <f t="shared" ref="D32:G32" si="10">C32+1</f>
        <v>44936</v>
      </c>
      <c r="E32" s="15">
        <f t="shared" si="10"/>
        <v>44937</v>
      </c>
      <c r="F32" s="15">
        <f t="shared" si="10"/>
        <v>44938</v>
      </c>
      <c r="G32" s="15">
        <f t="shared" si="10"/>
        <v>44939</v>
      </c>
      <c r="H32" s="15">
        <f>G32+1</f>
        <v>44940</v>
      </c>
      <c r="I32" s="16"/>
      <c r="J32" s="130" t="s">
        <v>14</v>
      </c>
      <c r="K32" s="130"/>
      <c r="L32" s="130"/>
      <c r="M32" s="130"/>
      <c r="N32" s="130"/>
    </row>
    <row r="33" spans="1:15" ht="18" customHeight="1">
      <c r="A33" s="107"/>
      <c r="B33" s="21"/>
      <c r="C33" s="21"/>
      <c r="D33" s="21"/>
      <c r="E33" s="21"/>
      <c r="F33" s="21"/>
      <c r="G33" s="21"/>
      <c r="H33" s="21"/>
      <c r="I33" s="22">
        <f>SUM(B33:H33)</f>
        <v>0</v>
      </c>
      <c r="J33" s="131"/>
      <c r="K33" s="131"/>
      <c r="L33" s="132"/>
      <c r="M33" s="132"/>
      <c r="N33" s="132"/>
    </row>
    <row r="34" spans="1:15" ht="18" customHeight="1">
      <c r="A34" s="108"/>
      <c r="B34" s="17"/>
      <c r="C34" s="17"/>
      <c r="D34" s="17"/>
      <c r="E34" s="17"/>
      <c r="F34" s="17"/>
      <c r="G34" s="17"/>
      <c r="H34" s="17"/>
      <c r="I34" s="18">
        <f t="shared" ref="I34:I35" si="11">SUM(B34:H34)</f>
        <v>0</v>
      </c>
      <c r="J34" s="133"/>
      <c r="K34" s="133"/>
      <c r="L34" s="134"/>
      <c r="M34" s="134"/>
      <c r="N34" s="134"/>
    </row>
    <row r="35" spans="1:15" ht="18" customHeight="1">
      <c r="A35" s="109"/>
      <c r="B35" s="19"/>
      <c r="C35" s="19"/>
      <c r="D35" s="19"/>
      <c r="E35" s="19"/>
      <c r="F35" s="19"/>
      <c r="G35" s="19"/>
      <c r="H35" s="19"/>
      <c r="I35" s="20">
        <f t="shared" si="11"/>
        <v>0</v>
      </c>
      <c r="J35" s="135"/>
      <c r="K35" s="135"/>
      <c r="L35" s="136"/>
      <c r="M35" s="136"/>
      <c r="N35" s="136"/>
    </row>
    <row r="36" spans="1:15" ht="18" customHeight="1">
      <c r="A36" s="106" t="s">
        <v>13</v>
      </c>
      <c r="B36" s="15">
        <f>H32+1</f>
        <v>44941</v>
      </c>
      <c r="C36" s="15">
        <f>B36+1</f>
        <v>44942</v>
      </c>
      <c r="D36" s="15">
        <f t="shared" si="8"/>
        <v>44943</v>
      </c>
      <c r="E36" s="15">
        <f t="shared" si="8"/>
        <v>44944</v>
      </c>
      <c r="F36" s="15">
        <f t="shared" si="8"/>
        <v>44945</v>
      </c>
      <c r="G36" s="15">
        <f t="shared" si="8"/>
        <v>44946</v>
      </c>
      <c r="H36" s="15">
        <f>G36+1</f>
        <v>44947</v>
      </c>
      <c r="I36" s="16"/>
      <c r="J36" s="130" t="s">
        <v>14</v>
      </c>
      <c r="K36" s="130"/>
      <c r="L36" s="130"/>
      <c r="M36" s="130"/>
      <c r="N36" s="130"/>
    </row>
    <row r="37" spans="1:15" ht="18" customHeight="1">
      <c r="A37" s="107"/>
      <c r="B37" s="21"/>
      <c r="C37" s="21"/>
      <c r="D37" s="21"/>
      <c r="E37" s="21"/>
      <c r="F37" s="21"/>
      <c r="G37" s="21"/>
      <c r="H37" s="21"/>
      <c r="I37" s="22">
        <f>SUM(B37:H37)</f>
        <v>0</v>
      </c>
      <c r="J37" s="131"/>
      <c r="K37" s="131"/>
      <c r="L37" s="132"/>
      <c r="M37" s="132"/>
      <c r="N37" s="132"/>
      <c r="O37" s="104" t="str">
        <f>IF(J37&lt;100,IF(OR(L37="100回以上",L37="150回以上"),"エラー。接種回数と回数区分が一致しません",""),IF(J37&lt;150,IF(OR(L37="100回未満",L37="150回以上"),"エラー。接種回数と回数区分が一致しません",""),IF(L37="100回未満","エラー。接種回数と回数区分が一致しません","")))</f>
        <v/>
      </c>
    </row>
    <row r="38" spans="1:15" ht="18" customHeight="1">
      <c r="A38" s="108"/>
      <c r="B38" s="17"/>
      <c r="C38" s="17"/>
      <c r="D38" s="17"/>
      <c r="E38" s="17"/>
      <c r="F38" s="17"/>
      <c r="G38" s="17"/>
      <c r="H38" s="17"/>
      <c r="I38" s="18">
        <f t="shared" ref="I38:I39" si="12">SUM(B38:H38)</f>
        <v>0</v>
      </c>
      <c r="J38" s="133"/>
      <c r="K38" s="133"/>
      <c r="L38" s="134"/>
      <c r="M38" s="134"/>
      <c r="N38" s="134"/>
    </row>
    <row r="39" spans="1:15" ht="18" customHeight="1">
      <c r="A39" s="109"/>
      <c r="B39" s="19"/>
      <c r="C39" s="19"/>
      <c r="D39" s="19"/>
      <c r="E39" s="19"/>
      <c r="F39" s="19"/>
      <c r="G39" s="19"/>
      <c r="H39" s="19"/>
      <c r="I39" s="20">
        <f t="shared" si="12"/>
        <v>0</v>
      </c>
      <c r="J39" s="135"/>
      <c r="K39" s="135"/>
      <c r="L39" s="136"/>
      <c r="M39" s="136"/>
      <c r="N39" s="136"/>
    </row>
    <row r="40" spans="1:15" ht="18" customHeight="1">
      <c r="A40" s="106" t="s">
        <v>13</v>
      </c>
      <c r="B40" s="15">
        <f>H36+1</f>
        <v>44948</v>
      </c>
      <c r="C40" s="15">
        <f>B40+1</f>
        <v>44949</v>
      </c>
      <c r="D40" s="15">
        <f t="shared" ref="D40:H40" si="13">C40+1</f>
        <v>44950</v>
      </c>
      <c r="E40" s="15">
        <f t="shared" si="13"/>
        <v>44951</v>
      </c>
      <c r="F40" s="15">
        <f t="shared" si="13"/>
        <v>44952</v>
      </c>
      <c r="G40" s="15">
        <f t="shared" si="13"/>
        <v>44953</v>
      </c>
      <c r="H40" s="15">
        <f t="shared" si="13"/>
        <v>44954</v>
      </c>
      <c r="I40" s="16"/>
      <c r="J40" s="130" t="s">
        <v>14</v>
      </c>
      <c r="K40" s="130"/>
      <c r="L40" s="130"/>
      <c r="M40" s="130"/>
      <c r="N40" s="130"/>
    </row>
    <row r="41" spans="1:15" ht="18" customHeight="1">
      <c r="A41" s="107"/>
      <c r="B41" s="21"/>
      <c r="C41" s="21"/>
      <c r="D41" s="21"/>
      <c r="E41" s="21"/>
      <c r="F41" s="21"/>
      <c r="G41" s="21"/>
      <c r="H41" s="21"/>
      <c r="I41" s="22">
        <f>SUM(B41:H41)</f>
        <v>0</v>
      </c>
      <c r="J41" s="131"/>
      <c r="K41" s="131"/>
      <c r="L41" s="132"/>
      <c r="M41" s="132"/>
      <c r="N41" s="132"/>
      <c r="O41" s="104" t="str">
        <f>IF(J41&lt;100,IF(OR(L41="100回以上",L41="150回以上"),"エラー。接種回数と回数区分が一致しません",""),IF(J41&lt;150,IF(OR(L41="100回未満",L41="150回以上"),"エラー。接種回数と回数区分が一致しません",""),IF(L41="100回未満","エラー。接種回数と回数区分が一致しません","")))</f>
        <v/>
      </c>
    </row>
    <row r="42" spans="1:15" ht="18" customHeight="1">
      <c r="A42" s="108"/>
      <c r="B42" s="17"/>
      <c r="C42" s="17"/>
      <c r="D42" s="17"/>
      <c r="E42" s="17"/>
      <c r="F42" s="17"/>
      <c r="G42" s="17"/>
      <c r="H42" s="17"/>
      <c r="I42" s="18">
        <f>SUM(B42:H42)</f>
        <v>0</v>
      </c>
      <c r="J42" s="133"/>
      <c r="K42" s="133"/>
      <c r="L42" s="134"/>
      <c r="M42" s="134"/>
      <c r="N42" s="134"/>
    </row>
    <row r="43" spans="1:15" ht="18" customHeight="1">
      <c r="A43" s="109"/>
      <c r="B43" s="19"/>
      <c r="C43" s="19"/>
      <c r="D43" s="19"/>
      <c r="E43" s="19"/>
      <c r="F43" s="19"/>
      <c r="G43" s="19"/>
      <c r="H43" s="19"/>
      <c r="I43" s="20">
        <f t="shared" ref="I43" si="14">SUM(B43:H43)</f>
        <v>0</v>
      </c>
      <c r="J43" s="135"/>
      <c r="K43" s="135"/>
      <c r="L43" s="136"/>
      <c r="M43" s="136"/>
      <c r="N43" s="136"/>
    </row>
    <row r="44" spans="1:15" ht="18" customHeight="1">
      <c r="A44" s="106" t="s">
        <v>13</v>
      </c>
      <c r="B44" s="15">
        <f>H40+1</f>
        <v>44955</v>
      </c>
      <c r="C44" s="15">
        <f>B44+1</f>
        <v>44956</v>
      </c>
      <c r="D44" s="15">
        <f t="shared" ref="D44:H44" si="15">C44+1</f>
        <v>44957</v>
      </c>
      <c r="E44" s="15">
        <f t="shared" si="15"/>
        <v>44958</v>
      </c>
      <c r="F44" s="15">
        <f t="shared" si="15"/>
        <v>44959</v>
      </c>
      <c r="G44" s="15">
        <f t="shared" si="15"/>
        <v>44960</v>
      </c>
      <c r="H44" s="15">
        <f t="shared" si="15"/>
        <v>44961</v>
      </c>
      <c r="I44" s="16"/>
      <c r="J44" s="130" t="s">
        <v>14</v>
      </c>
      <c r="K44" s="130"/>
      <c r="L44" s="130"/>
      <c r="M44" s="130"/>
      <c r="N44" s="130"/>
    </row>
    <row r="45" spans="1:15" ht="18" customHeight="1">
      <c r="A45" s="107"/>
      <c r="B45" s="21"/>
      <c r="C45" s="21"/>
      <c r="D45" s="21"/>
      <c r="E45" s="21"/>
      <c r="F45" s="21"/>
      <c r="G45" s="21"/>
      <c r="H45" s="21"/>
      <c r="I45" s="22">
        <f>SUM(B45:H45)</f>
        <v>0</v>
      </c>
      <c r="J45" s="131"/>
      <c r="K45" s="131"/>
      <c r="L45" s="132"/>
      <c r="M45" s="132"/>
      <c r="N45" s="132"/>
    </row>
    <row r="46" spans="1:15" ht="18" customHeight="1">
      <c r="A46" s="108"/>
      <c r="B46" s="17"/>
      <c r="C46" s="17"/>
      <c r="D46" s="17"/>
      <c r="E46" s="17"/>
      <c r="F46" s="17"/>
      <c r="G46" s="17"/>
      <c r="H46" s="17"/>
      <c r="I46" s="18">
        <f>SUM(B46:H46)</f>
        <v>0</v>
      </c>
      <c r="J46" s="133"/>
      <c r="K46" s="133"/>
      <c r="L46" s="134"/>
      <c r="M46" s="134"/>
      <c r="N46" s="134"/>
    </row>
    <row r="47" spans="1:15" ht="18" customHeight="1">
      <c r="A47" s="109"/>
      <c r="B47" s="19"/>
      <c r="C47" s="19"/>
      <c r="D47" s="19"/>
      <c r="E47" s="19"/>
      <c r="F47" s="19"/>
      <c r="G47" s="19"/>
      <c r="H47" s="19"/>
      <c r="I47" s="20">
        <f t="shared" ref="I47" si="16">SUM(B47:H47)</f>
        <v>0</v>
      </c>
      <c r="J47" s="135"/>
      <c r="K47" s="135"/>
      <c r="L47" s="136"/>
      <c r="M47" s="136"/>
      <c r="N47" s="136"/>
    </row>
    <row r="48" spans="1:15" ht="18" customHeight="1">
      <c r="A48" s="23"/>
      <c r="B48" s="24"/>
      <c r="C48" s="24"/>
      <c r="D48" s="24"/>
      <c r="E48" s="24"/>
      <c r="F48" s="24"/>
      <c r="G48" s="24"/>
      <c r="H48" s="24"/>
      <c r="I48" s="9"/>
      <c r="J48" s="9"/>
      <c r="K48" s="9"/>
      <c r="L48" s="9"/>
      <c r="M48" s="9"/>
      <c r="N48" s="9"/>
    </row>
    <row r="49" spans="1:14" ht="18" customHeight="1">
      <c r="A49" s="9"/>
      <c r="B49" s="26"/>
      <c r="C49" s="26"/>
      <c r="D49" s="144" t="s">
        <v>135</v>
      </c>
      <c r="E49" s="144"/>
      <c r="F49" s="144"/>
      <c r="G49" s="144"/>
      <c r="H49" s="144"/>
      <c r="I49" s="27">
        <f>SUM(I14:I47)</f>
        <v>0</v>
      </c>
      <c r="J49" s="9"/>
      <c r="K49" s="9"/>
      <c r="L49" s="9"/>
      <c r="M49" s="9"/>
      <c r="N49" s="9"/>
    </row>
    <row r="50" spans="1:14" ht="18" customHeight="1">
      <c r="A50" s="8"/>
      <c r="B50" s="9"/>
      <c r="C50" s="9"/>
      <c r="D50" s="9"/>
      <c r="E50" s="9"/>
      <c r="F50" s="9"/>
      <c r="G50" s="9"/>
      <c r="H50" s="9"/>
      <c r="I50" s="9"/>
      <c r="J50" s="9"/>
      <c r="K50" s="9"/>
      <c r="L50" s="9"/>
      <c r="M50" s="9"/>
      <c r="N50" s="9"/>
    </row>
    <row r="51" spans="1:14" s="3" customFormat="1" ht="21" customHeight="1">
      <c r="A51" s="5"/>
      <c r="B51" s="5" t="s">
        <v>16</v>
      </c>
      <c r="C51" s="112"/>
      <c r="D51" s="112"/>
      <c r="E51" s="112"/>
      <c r="F51" s="112"/>
      <c r="G51" s="112"/>
      <c r="H51" s="5"/>
      <c r="I51" s="112"/>
      <c r="J51" s="112"/>
      <c r="K51" s="112"/>
      <c r="L51" s="112"/>
      <c r="M51" s="112"/>
      <c r="N51" s="112"/>
    </row>
    <row r="52" spans="1:14" s="3" customFormat="1" ht="9.9499999999999993" customHeight="1">
      <c r="A52" s="5"/>
      <c r="B52" s="5"/>
      <c r="C52" s="112"/>
      <c r="D52" s="112"/>
      <c r="E52" s="112"/>
      <c r="F52" s="112"/>
      <c r="G52" s="112"/>
      <c r="H52" s="5"/>
      <c r="I52" s="112"/>
      <c r="J52" s="112"/>
      <c r="K52" s="112"/>
      <c r="L52" s="112"/>
      <c r="M52" s="112"/>
      <c r="N52" s="112"/>
    </row>
    <row r="53" spans="1:14" s="30" customFormat="1" ht="21" customHeight="1">
      <c r="A53" s="5"/>
      <c r="B53" s="28" t="s">
        <v>17</v>
      </c>
      <c r="C53" s="29"/>
      <c r="D53" s="28" t="s">
        <v>18</v>
      </c>
      <c r="E53" s="29"/>
      <c r="F53" s="28" t="s">
        <v>19</v>
      </c>
      <c r="G53" s="29"/>
      <c r="H53" s="28" t="s">
        <v>20</v>
      </c>
      <c r="I53" s="28"/>
      <c r="J53" s="28"/>
      <c r="K53" s="28"/>
      <c r="L53" s="28"/>
      <c r="M53" s="28"/>
      <c r="N53" s="5"/>
    </row>
    <row r="54" spans="1:14" s="3" customFormat="1" ht="9.9499999999999993" customHeight="1">
      <c r="A54" s="112"/>
      <c r="B54" s="31"/>
      <c r="C54" s="31"/>
      <c r="D54" s="31"/>
      <c r="E54" s="31"/>
      <c r="F54" s="31"/>
      <c r="G54" s="31"/>
      <c r="H54" s="31"/>
      <c r="I54" s="31"/>
      <c r="J54" s="31"/>
      <c r="K54" s="31"/>
      <c r="L54" s="31"/>
      <c r="M54" s="31"/>
      <c r="N54" s="112"/>
    </row>
    <row r="55" spans="1:14" s="3" customFormat="1" ht="21" customHeight="1">
      <c r="A55" s="112"/>
      <c r="B55" s="32" t="s">
        <v>21</v>
      </c>
      <c r="C55" s="33"/>
      <c r="D55" s="33"/>
      <c r="E55" s="141"/>
      <c r="F55" s="141"/>
      <c r="G55" s="141"/>
      <c r="H55" s="141"/>
      <c r="I55" s="141"/>
      <c r="J55" s="141"/>
      <c r="K55" s="141"/>
      <c r="L55" s="141"/>
      <c r="M55" s="33"/>
      <c r="N55" s="112"/>
    </row>
    <row r="56" spans="1:14" s="3" customFormat="1" ht="9.9499999999999993" customHeight="1">
      <c r="A56" s="112"/>
      <c r="B56" s="32"/>
      <c r="C56" s="33"/>
      <c r="D56" s="33"/>
      <c r="E56" s="33"/>
      <c r="F56" s="33"/>
      <c r="G56" s="33"/>
      <c r="H56" s="33"/>
      <c r="I56" s="33"/>
      <c r="J56" s="33"/>
      <c r="K56" s="33"/>
      <c r="L56" s="33"/>
      <c r="M56" s="33"/>
      <c r="N56" s="112"/>
    </row>
    <row r="57" spans="1:14" s="3" customFormat="1" ht="21" customHeight="1">
      <c r="A57" s="112"/>
      <c r="B57" s="32" t="s">
        <v>22</v>
      </c>
      <c r="C57" s="34"/>
      <c r="D57" s="34"/>
      <c r="E57" s="142"/>
      <c r="F57" s="142"/>
      <c r="G57" s="142"/>
      <c r="H57" s="142"/>
      <c r="I57" s="142"/>
      <c r="J57" s="142"/>
      <c r="K57" s="142"/>
      <c r="L57" s="35" t="s">
        <v>23</v>
      </c>
      <c r="M57" s="34"/>
      <c r="N57" s="112"/>
    </row>
    <row r="58" spans="1:14" ht="18" customHeight="1">
      <c r="A58" s="105"/>
      <c r="B58" s="36"/>
      <c r="C58" s="105"/>
      <c r="D58" s="140"/>
      <c r="E58" s="140"/>
      <c r="F58" s="105"/>
      <c r="G58" s="105"/>
      <c r="H58" s="105"/>
      <c r="I58" s="105"/>
      <c r="J58" s="105"/>
      <c r="K58" s="105"/>
      <c r="L58" s="105"/>
      <c r="M58" s="105"/>
      <c r="N58" s="105"/>
    </row>
    <row r="59" spans="1:14" ht="18" customHeight="1">
      <c r="A59" s="105"/>
      <c r="B59" s="36"/>
      <c r="C59" s="105"/>
      <c r="D59" s="140"/>
      <c r="E59" s="140"/>
      <c r="F59" s="105"/>
      <c r="G59" s="105"/>
      <c r="H59" s="105"/>
      <c r="I59" s="105"/>
      <c r="J59" s="105"/>
      <c r="K59" s="105"/>
      <c r="L59" s="105"/>
      <c r="M59" s="105"/>
      <c r="N59" s="105"/>
    </row>
    <row r="60" spans="1:14" ht="18" customHeight="1">
      <c r="A60" s="105"/>
      <c r="B60" s="105"/>
      <c r="C60" s="140"/>
      <c r="D60" s="140"/>
      <c r="E60" s="105"/>
      <c r="F60" s="105"/>
      <c r="G60" s="105"/>
      <c r="H60" s="105"/>
      <c r="I60" s="105"/>
      <c r="J60" s="105"/>
      <c r="K60" s="105"/>
      <c r="L60" s="105"/>
      <c r="M60" s="105"/>
      <c r="N60" s="105"/>
    </row>
    <row r="61" spans="1:14" ht="18" customHeight="1">
      <c r="A61" s="110" t="s">
        <v>24</v>
      </c>
      <c r="B61" s="37"/>
      <c r="C61" s="110"/>
      <c r="D61" s="143"/>
      <c r="E61" s="143"/>
      <c r="F61" s="110"/>
      <c r="G61" s="110"/>
      <c r="H61" s="110"/>
      <c r="I61" s="110"/>
      <c r="J61" s="110"/>
      <c r="K61" s="110"/>
      <c r="L61" s="110"/>
      <c r="M61" s="110"/>
      <c r="N61" s="110"/>
    </row>
    <row r="62" spans="1:14" ht="39.75" customHeight="1">
      <c r="A62" s="137" t="s">
        <v>121</v>
      </c>
      <c r="B62" s="138"/>
      <c r="C62" s="138"/>
      <c r="D62" s="138"/>
      <c r="E62" s="138"/>
      <c r="F62" s="138"/>
      <c r="G62" s="138"/>
      <c r="H62" s="138"/>
      <c r="I62" s="138"/>
      <c r="J62" s="138"/>
      <c r="K62" s="138"/>
      <c r="L62" s="138"/>
      <c r="M62" s="138"/>
      <c r="N62" s="139"/>
    </row>
    <row r="63" spans="1:14" ht="38.25" customHeight="1">
      <c r="A63" s="137" t="s">
        <v>122</v>
      </c>
      <c r="B63" s="138"/>
      <c r="C63" s="138"/>
      <c r="D63" s="138"/>
      <c r="E63" s="138"/>
      <c r="F63" s="138"/>
      <c r="G63" s="138"/>
      <c r="H63" s="138"/>
      <c r="I63" s="138"/>
      <c r="J63" s="138"/>
      <c r="K63" s="138"/>
      <c r="L63" s="138"/>
      <c r="M63" s="138"/>
      <c r="N63" s="139"/>
    </row>
    <row r="64" spans="1:14" ht="18" customHeight="1">
      <c r="A64" s="137" t="s">
        <v>25</v>
      </c>
      <c r="B64" s="138"/>
      <c r="C64" s="138"/>
      <c r="D64" s="138"/>
      <c r="E64" s="138"/>
      <c r="F64" s="138"/>
      <c r="G64" s="138"/>
      <c r="H64" s="138"/>
      <c r="I64" s="138"/>
      <c r="J64" s="138"/>
      <c r="K64" s="138"/>
      <c r="L64" s="138"/>
      <c r="M64" s="138"/>
      <c r="N64" s="139"/>
    </row>
    <row r="65" spans="1:14" ht="18" customHeight="1">
      <c r="A65" s="137" t="s">
        <v>26</v>
      </c>
      <c r="B65" s="138"/>
      <c r="C65" s="138"/>
      <c r="D65" s="138"/>
      <c r="E65" s="138"/>
      <c r="F65" s="138"/>
      <c r="G65" s="138"/>
      <c r="H65" s="138"/>
      <c r="I65" s="138"/>
      <c r="J65" s="138"/>
      <c r="K65" s="138"/>
      <c r="L65" s="138"/>
      <c r="M65" s="138"/>
      <c r="N65" s="139"/>
    </row>
    <row r="66" spans="1:14" ht="18" customHeight="1">
      <c r="A66" s="137" t="s">
        <v>27</v>
      </c>
      <c r="B66" s="138"/>
      <c r="C66" s="138"/>
      <c r="D66" s="138"/>
      <c r="E66" s="138"/>
      <c r="F66" s="138"/>
      <c r="G66" s="138"/>
      <c r="H66" s="138"/>
      <c r="I66" s="138"/>
      <c r="J66" s="138"/>
      <c r="K66" s="138"/>
      <c r="L66" s="138"/>
      <c r="M66" s="138"/>
      <c r="N66" s="139"/>
    </row>
    <row r="67" spans="1:14" ht="18" customHeight="1">
      <c r="A67" s="105"/>
      <c r="B67" s="105"/>
      <c r="C67" s="140"/>
      <c r="D67" s="140"/>
      <c r="E67" s="105"/>
      <c r="F67" s="105"/>
      <c r="G67" s="105"/>
      <c r="H67" s="105"/>
      <c r="I67" s="105"/>
      <c r="J67" s="105"/>
      <c r="K67" s="105"/>
      <c r="L67" s="105"/>
      <c r="M67" s="105"/>
      <c r="N67" s="105"/>
    </row>
    <row r="68" spans="1:14" ht="18" customHeight="1">
      <c r="C68" s="129"/>
      <c r="D68" s="129"/>
    </row>
    <row r="69" spans="1:14" ht="18" customHeight="1">
      <c r="C69" s="129"/>
      <c r="D69" s="129"/>
    </row>
    <row r="70" spans="1:14" ht="18" customHeight="1">
      <c r="C70" s="129"/>
      <c r="D70" s="129"/>
    </row>
    <row r="71" spans="1:14" ht="18" customHeight="1">
      <c r="C71" s="129"/>
      <c r="D71" s="129"/>
    </row>
  </sheetData>
  <mergeCells count="56">
    <mergeCell ref="J20:N20"/>
    <mergeCell ref="B1:I1"/>
    <mergeCell ref="B3:I3"/>
    <mergeCell ref="B10:I10"/>
    <mergeCell ref="J12:N12"/>
    <mergeCell ref="J13:N13"/>
    <mergeCell ref="J14:N14"/>
    <mergeCell ref="J15:N15"/>
    <mergeCell ref="J16:N16"/>
    <mergeCell ref="J17:N17"/>
    <mergeCell ref="J18:N18"/>
    <mergeCell ref="J19:N19"/>
    <mergeCell ref="J32:N32"/>
    <mergeCell ref="J21:N21"/>
    <mergeCell ref="J22:N22"/>
    <mergeCell ref="J23:N23"/>
    <mergeCell ref="J24:N24"/>
    <mergeCell ref="J25:N25"/>
    <mergeCell ref="J26:N26"/>
    <mergeCell ref="J27:N27"/>
    <mergeCell ref="J28:N28"/>
    <mergeCell ref="J29:N29"/>
    <mergeCell ref="J30:N30"/>
    <mergeCell ref="J31:N31"/>
    <mergeCell ref="J44:N44"/>
    <mergeCell ref="J33:N33"/>
    <mergeCell ref="J34:N34"/>
    <mergeCell ref="J35:N35"/>
    <mergeCell ref="J36:N36"/>
    <mergeCell ref="J37:N37"/>
    <mergeCell ref="J38:N38"/>
    <mergeCell ref="J39:N39"/>
    <mergeCell ref="J40:N40"/>
    <mergeCell ref="J41:N41"/>
    <mergeCell ref="J42:N42"/>
    <mergeCell ref="J43:N43"/>
    <mergeCell ref="A63:N63"/>
    <mergeCell ref="J45:N45"/>
    <mergeCell ref="J46:N46"/>
    <mergeCell ref="J47:N47"/>
    <mergeCell ref="D49:H49"/>
    <mergeCell ref="E55:L55"/>
    <mergeCell ref="E57:K57"/>
    <mergeCell ref="D58:E58"/>
    <mergeCell ref="D59:E59"/>
    <mergeCell ref="C60:D60"/>
    <mergeCell ref="D61:E61"/>
    <mergeCell ref="A62:N62"/>
    <mergeCell ref="C70:D70"/>
    <mergeCell ref="C71:D71"/>
    <mergeCell ref="A64:N64"/>
    <mergeCell ref="A65:N65"/>
    <mergeCell ref="A66:N66"/>
    <mergeCell ref="C67:D67"/>
    <mergeCell ref="C68:D68"/>
    <mergeCell ref="C69:D69"/>
  </mergeCells>
  <phoneticPr fontId="3"/>
  <pageMargins left="0.78740157480314965" right="0.39370078740157483" top="0.39370078740157483" bottom="0.39370078740157483" header="0.31496062992125984" footer="0.31496062992125984"/>
  <pageSetup paperSize="9" scale="74" orientation="portrait" r:id="rId1"/>
  <rowBreaks count="1" manualBreakCount="1">
    <brk id="57" max="1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3E003-6EAC-4CC4-8C47-F794BF6EDE86}">
  <sheetPr>
    <tabColor theme="8" tint="0.59999389629810485"/>
  </sheetPr>
  <dimension ref="A1:O71"/>
  <sheetViews>
    <sheetView view="pageBreakPreview" topLeftCell="A21" zoomScaleNormal="100" zoomScaleSheetLayoutView="100" workbookViewId="0">
      <selection activeCell="J37" sqref="J37"/>
    </sheetView>
  </sheetViews>
  <sheetFormatPr defaultColWidth="9" defaultRowHeight="18" customHeight="1"/>
  <cols>
    <col min="1" max="1" width="22.625" style="104" customWidth="1"/>
    <col min="2" max="2" width="6.625" style="47" customWidth="1"/>
    <col min="3" max="14" width="6.625" style="104" customWidth="1"/>
    <col min="15" max="15" width="36.625" style="104" customWidth="1"/>
    <col min="16" max="16384" width="9" style="104"/>
  </cols>
  <sheetData>
    <row r="1" spans="1:14" s="3" customFormat="1" ht="18" customHeight="1">
      <c r="A1" s="1" t="s">
        <v>0</v>
      </c>
      <c r="B1" s="145"/>
      <c r="C1" s="145"/>
      <c r="D1" s="145"/>
      <c r="E1" s="145"/>
      <c r="F1" s="145"/>
      <c r="G1" s="145"/>
      <c r="H1" s="145"/>
      <c r="I1" s="145"/>
      <c r="J1" s="112"/>
      <c r="K1" s="112"/>
      <c r="L1" s="112"/>
      <c r="M1" s="2"/>
      <c r="N1" s="2" t="s">
        <v>28</v>
      </c>
    </row>
    <row r="2" spans="1:14" s="3" customFormat="1" ht="18" customHeight="1">
      <c r="A2" s="112"/>
      <c r="B2" s="38"/>
      <c r="C2" s="112"/>
      <c r="D2" s="112"/>
      <c r="E2" s="112"/>
      <c r="F2" s="112"/>
      <c r="G2" s="112"/>
      <c r="H2" s="112"/>
      <c r="I2" s="112"/>
      <c r="J2" s="112"/>
      <c r="K2" s="112"/>
      <c r="L2" s="112"/>
      <c r="M2" s="2"/>
      <c r="N2" s="112"/>
    </row>
    <row r="3" spans="1:14" s="3" customFormat="1" ht="18" customHeight="1">
      <c r="A3" s="4" t="s">
        <v>2</v>
      </c>
      <c r="B3" s="145"/>
      <c r="C3" s="145"/>
      <c r="D3" s="145"/>
      <c r="E3" s="145"/>
      <c r="F3" s="145"/>
      <c r="G3" s="145"/>
      <c r="H3" s="145"/>
      <c r="I3" s="145"/>
      <c r="J3" s="112"/>
      <c r="K3" s="112"/>
      <c r="L3" s="112"/>
      <c r="M3" s="112"/>
      <c r="N3" s="2"/>
    </row>
    <row r="4" spans="1:14" s="3" customFormat="1" ht="18" customHeight="1">
      <c r="A4" s="112"/>
      <c r="B4" s="113"/>
      <c r="C4" s="112"/>
      <c r="D4" s="112"/>
      <c r="E4" s="112"/>
      <c r="F4" s="112"/>
      <c r="G4" s="112"/>
      <c r="H4" s="112"/>
      <c r="I4" s="112"/>
      <c r="J4" s="112"/>
      <c r="K4" s="112"/>
      <c r="L4" s="112"/>
      <c r="M4" s="2"/>
      <c r="N4" s="112"/>
    </row>
    <row r="5" spans="1:14" s="3" customFormat="1" ht="18" customHeight="1">
      <c r="A5" s="112"/>
      <c r="B5" s="38"/>
      <c r="C5" s="112"/>
      <c r="D5" s="112"/>
      <c r="E5" s="112"/>
      <c r="F5" s="112"/>
      <c r="G5" s="112"/>
      <c r="H5" s="112"/>
      <c r="I5" s="112"/>
      <c r="J5" s="112"/>
      <c r="K5" s="112"/>
      <c r="L5" s="112"/>
      <c r="M5" s="112"/>
      <c r="N5" s="2"/>
    </row>
    <row r="6" spans="1:14" s="3" customFormat="1" ht="18" customHeight="1">
      <c r="A6" s="5" t="s">
        <v>133</v>
      </c>
      <c r="B6" s="39"/>
      <c r="C6" s="5"/>
      <c r="D6" s="5"/>
      <c r="E6" s="5"/>
      <c r="F6" s="5"/>
      <c r="G6" s="5"/>
      <c r="H6" s="5"/>
      <c r="I6" s="5"/>
      <c r="J6" s="5"/>
      <c r="K6" s="5"/>
      <c r="L6" s="5"/>
      <c r="M6" s="112"/>
      <c r="N6" s="6"/>
    </row>
    <row r="7" spans="1:14" s="3" customFormat="1" ht="18" customHeight="1">
      <c r="A7" s="5"/>
      <c r="B7" s="39"/>
      <c r="C7" s="5"/>
      <c r="D7" s="5"/>
      <c r="E7" s="5"/>
      <c r="F7" s="5"/>
      <c r="G7" s="5"/>
      <c r="H7" s="5"/>
      <c r="I7" s="5"/>
      <c r="J7" s="5"/>
      <c r="K7" s="5"/>
      <c r="L7" s="5"/>
      <c r="M7" s="112"/>
      <c r="N7" s="6"/>
    </row>
    <row r="8" spans="1:14" s="3" customFormat="1" ht="18" customHeight="1">
      <c r="A8" s="7" t="s">
        <v>134</v>
      </c>
      <c r="B8" s="39"/>
      <c r="C8" s="5"/>
      <c r="D8" s="5"/>
      <c r="E8" s="5"/>
      <c r="F8" s="5"/>
      <c r="G8" s="5"/>
      <c r="H8" s="5"/>
      <c r="I8" s="5"/>
      <c r="J8" s="5"/>
      <c r="K8" s="5"/>
      <c r="L8" s="5"/>
      <c r="M8" s="112"/>
      <c r="N8" s="6"/>
    </row>
    <row r="9" spans="1:14" ht="18" customHeight="1">
      <c r="A9" s="8"/>
      <c r="B9" s="40"/>
      <c r="C9" s="8"/>
      <c r="D9" s="8"/>
      <c r="E9" s="8"/>
      <c r="F9" s="8"/>
      <c r="G9" s="8"/>
      <c r="H9" s="8"/>
      <c r="I9" s="8"/>
      <c r="J9" s="8"/>
      <c r="K9" s="8"/>
      <c r="L9" s="8"/>
      <c r="M9" s="9"/>
      <c r="N9" s="10"/>
    </row>
    <row r="10" spans="1:14" ht="18" customHeight="1">
      <c r="A10" s="26"/>
      <c r="B10" s="26"/>
      <c r="C10" s="146" t="s">
        <v>3</v>
      </c>
      <c r="D10" s="147"/>
      <c r="E10" s="147"/>
      <c r="F10" s="147"/>
      <c r="G10" s="147"/>
      <c r="H10" s="147"/>
      <c r="I10" s="147"/>
      <c r="J10" s="148"/>
      <c r="K10" s="10"/>
      <c r="L10" s="10"/>
      <c r="M10" s="10"/>
      <c r="N10" s="10"/>
    </row>
    <row r="11" spans="1:14" ht="18" customHeight="1">
      <c r="A11" s="25" t="s">
        <v>4</v>
      </c>
      <c r="B11" s="12"/>
      <c r="C11" s="106" t="s">
        <v>5</v>
      </c>
      <c r="D11" s="106" t="s">
        <v>6</v>
      </c>
      <c r="E11" s="106" t="s">
        <v>7</v>
      </c>
      <c r="F11" s="106" t="s">
        <v>8</v>
      </c>
      <c r="G11" s="106" t="s">
        <v>9</v>
      </c>
      <c r="H11" s="106" t="s">
        <v>10</v>
      </c>
      <c r="I11" s="106" t="s">
        <v>11</v>
      </c>
      <c r="J11" s="106" t="s">
        <v>12</v>
      </c>
      <c r="K11" s="13"/>
      <c r="L11" s="14"/>
      <c r="M11" s="14"/>
      <c r="N11" s="14"/>
    </row>
    <row r="12" spans="1:14" ht="18" customHeight="1">
      <c r="A12" s="106" t="s">
        <v>29</v>
      </c>
      <c r="B12" s="106" t="s">
        <v>30</v>
      </c>
      <c r="C12" s="15">
        <v>44899</v>
      </c>
      <c r="D12" s="15">
        <f t="shared" ref="D12:H12" si="0">C12+1</f>
        <v>44900</v>
      </c>
      <c r="E12" s="15">
        <f t="shared" si="0"/>
        <v>44901</v>
      </c>
      <c r="F12" s="15">
        <f t="shared" si="0"/>
        <v>44902</v>
      </c>
      <c r="G12" s="15">
        <f t="shared" si="0"/>
        <v>44903</v>
      </c>
      <c r="H12" s="15">
        <f t="shared" si="0"/>
        <v>44904</v>
      </c>
      <c r="I12" s="15">
        <f>H12+1</f>
        <v>44905</v>
      </c>
      <c r="J12" s="16"/>
      <c r="K12" s="130" t="s">
        <v>14</v>
      </c>
      <c r="L12" s="130"/>
      <c r="M12" s="130"/>
      <c r="N12" s="130"/>
    </row>
    <row r="13" spans="1:14" ht="18" customHeight="1">
      <c r="A13" s="87" t="s">
        <v>31</v>
      </c>
      <c r="B13" s="90" t="s">
        <v>32</v>
      </c>
      <c r="C13" s="88"/>
      <c r="D13" s="88"/>
      <c r="E13" s="88"/>
      <c r="F13" s="88"/>
      <c r="G13" s="88">
        <v>2.75</v>
      </c>
      <c r="H13" s="88"/>
      <c r="I13" s="88">
        <v>3.5</v>
      </c>
      <c r="J13" s="89">
        <f>SUM(C13:I13)</f>
        <v>6.25</v>
      </c>
      <c r="K13" s="150" t="s">
        <v>124</v>
      </c>
      <c r="L13" s="152"/>
      <c r="M13" s="152"/>
      <c r="N13" s="152"/>
    </row>
    <row r="14" spans="1:14" ht="18" customHeight="1">
      <c r="A14" s="108"/>
      <c r="B14" s="41"/>
      <c r="C14" s="17"/>
      <c r="D14" s="17"/>
      <c r="E14" s="17"/>
      <c r="F14" s="17"/>
      <c r="G14" s="42"/>
      <c r="H14" s="42"/>
      <c r="I14" s="42"/>
      <c r="J14" s="18">
        <f t="shared" ref="J14:J15" si="1">SUM(C14:I14)</f>
        <v>0</v>
      </c>
      <c r="K14" s="133"/>
      <c r="L14" s="134"/>
      <c r="M14" s="134"/>
      <c r="N14" s="134"/>
    </row>
    <row r="15" spans="1:14" ht="18" customHeight="1">
      <c r="A15" s="109"/>
      <c r="B15" s="43"/>
      <c r="C15" s="19"/>
      <c r="D15" s="19"/>
      <c r="E15" s="19"/>
      <c r="F15" s="19"/>
      <c r="G15" s="44"/>
      <c r="H15" s="44"/>
      <c r="I15" s="44"/>
      <c r="J15" s="20">
        <f t="shared" si="1"/>
        <v>0</v>
      </c>
      <c r="K15" s="135"/>
      <c r="L15" s="136"/>
      <c r="M15" s="136"/>
      <c r="N15" s="136"/>
    </row>
    <row r="16" spans="1:14" ht="18" customHeight="1">
      <c r="A16" s="106" t="s">
        <v>29</v>
      </c>
      <c r="B16" s="106" t="s">
        <v>30</v>
      </c>
      <c r="C16" s="15">
        <f>I12+1</f>
        <v>44906</v>
      </c>
      <c r="D16" s="15">
        <f>C16+1</f>
        <v>44907</v>
      </c>
      <c r="E16" s="15">
        <f t="shared" ref="E16:H16" si="2">D16+1</f>
        <v>44908</v>
      </c>
      <c r="F16" s="15">
        <f t="shared" si="2"/>
        <v>44909</v>
      </c>
      <c r="G16" s="15">
        <f t="shared" si="2"/>
        <v>44910</v>
      </c>
      <c r="H16" s="15">
        <f t="shared" si="2"/>
        <v>44911</v>
      </c>
      <c r="I16" s="15">
        <f>H16+1</f>
        <v>44912</v>
      </c>
      <c r="J16" s="16"/>
      <c r="K16" s="130" t="s">
        <v>14</v>
      </c>
      <c r="L16" s="130"/>
      <c r="M16" s="130"/>
      <c r="N16" s="130"/>
    </row>
    <row r="17" spans="1:14" ht="18" customHeight="1">
      <c r="A17" s="107"/>
      <c r="B17" s="45"/>
      <c r="C17" s="46"/>
      <c r="D17" s="46"/>
      <c r="E17" s="46"/>
      <c r="F17" s="46"/>
      <c r="G17" s="46"/>
      <c r="H17" s="46"/>
      <c r="I17" s="46"/>
      <c r="J17" s="22">
        <f>SUM(C17:I17)</f>
        <v>0</v>
      </c>
      <c r="K17" s="131"/>
      <c r="L17" s="132"/>
      <c r="M17" s="132"/>
      <c r="N17" s="132"/>
    </row>
    <row r="18" spans="1:14" ht="18" customHeight="1">
      <c r="A18" s="108"/>
      <c r="B18" s="41"/>
      <c r="C18" s="42"/>
      <c r="D18" s="42"/>
      <c r="E18" s="42"/>
      <c r="F18" s="42"/>
      <c r="G18" s="42"/>
      <c r="H18" s="42"/>
      <c r="I18" s="42"/>
      <c r="J18" s="18">
        <f t="shared" ref="J18:J19" si="3">SUM(C18:I18)</f>
        <v>0</v>
      </c>
      <c r="K18" s="133"/>
      <c r="L18" s="134"/>
      <c r="M18" s="134"/>
      <c r="N18" s="134"/>
    </row>
    <row r="19" spans="1:14" ht="18" customHeight="1">
      <c r="A19" s="109"/>
      <c r="B19" s="43"/>
      <c r="C19" s="44"/>
      <c r="D19" s="44"/>
      <c r="E19" s="44"/>
      <c r="F19" s="44"/>
      <c r="G19" s="44"/>
      <c r="H19" s="44"/>
      <c r="I19" s="44"/>
      <c r="J19" s="20">
        <f t="shared" si="3"/>
        <v>0</v>
      </c>
      <c r="K19" s="135"/>
      <c r="L19" s="136"/>
      <c r="M19" s="136"/>
      <c r="N19" s="136"/>
    </row>
    <row r="20" spans="1:14" ht="18" customHeight="1">
      <c r="A20" s="106" t="s">
        <v>29</v>
      </c>
      <c r="B20" s="106" t="s">
        <v>30</v>
      </c>
      <c r="C20" s="15">
        <f>I16+1</f>
        <v>44913</v>
      </c>
      <c r="D20" s="15">
        <f>C20+1</f>
        <v>44914</v>
      </c>
      <c r="E20" s="15">
        <f t="shared" ref="E20:H20" si="4">D20+1</f>
        <v>44915</v>
      </c>
      <c r="F20" s="15">
        <f t="shared" si="4"/>
        <v>44916</v>
      </c>
      <c r="G20" s="15">
        <f t="shared" si="4"/>
        <v>44917</v>
      </c>
      <c r="H20" s="15">
        <f t="shared" si="4"/>
        <v>44918</v>
      </c>
      <c r="I20" s="15">
        <f>H20+1</f>
        <v>44919</v>
      </c>
      <c r="J20" s="16"/>
      <c r="K20" s="130" t="s">
        <v>14</v>
      </c>
      <c r="L20" s="130"/>
      <c r="M20" s="130"/>
      <c r="N20" s="130"/>
    </row>
    <row r="21" spans="1:14" ht="18" customHeight="1">
      <c r="A21" s="107"/>
      <c r="B21" s="45"/>
      <c r="C21" s="46"/>
      <c r="D21" s="46"/>
      <c r="E21" s="46"/>
      <c r="F21" s="46"/>
      <c r="G21" s="46"/>
      <c r="H21" s="46"/>
      <c r="I21" s="46"/>
      <c r="J21" s="22">
        <f>SUM(C21:I21)</f>
        <v>0</v>
      </c>
      <c r="K21" s="131"/>
      <c r="L21" s="132"/>
      <c r="M21" s="132"/>
      <c r="N21" s="132"/>
    </row>
    <row r="22" spans="1:14" ht="18" customHeight="1">
      <c r="A22" s="108"/>
      <c r="B22" s="41"/>
      <c r="C22" s="42"/>
      <c r="D22" s="42"/>
      <c r="E22" s="42"/>
      <c r="F22" s="42"/>
      <c r="G22" s="42"/>
      <c r="H22" s="42"/>
      <c r="I22" s="42"/>
      <c r="J22" s="18">
        <f t="shared" ref="J22:J23" si="5">SUM(C22:I22)</f>
        <v>0</v>
      </c>
      <c r="K22" s="133"/>
      <c r="L22" s="134"/>
      <c r="M22" s="134"/>
      <c r="N22" s="134"/>
    </row>
    <row r="23" spans="1:14" ht="18" customHeight="1">
      <c r="A23" s="109"/>
      <c r="B23" s="43"/>
      <c r="C23" s="44"/>
      <c r="D23" s="44"/>
      <c r="E23" s="44"/>
      <c r="F23" s="44"/>
      <c r="G23" s="44"/>
      <c r="H23" s="44"/>
      <c r="I23" s="44"/>
      <c r="J23" s="20">
        <f t="shared" si="5"/>
        <v>0</v>
      </c>
      <c r="K23" s="135"/>
      <c r="L23" s="136"/>
      <c r="M23" s="136"/>
      <c r="N23" s="136"/>
    </row>
    <row r="24" spans="1:14" ht="18" customHeight="1">
      <c r="A24" s="106" t="s">
        <v>29</v>
      </c>
      <c r="B24" s="106" t="s">
        <v>30</v>
      </c>
      <c r="C24" s="15">
        <f>I20+1</f>
        <v>44920</v>
      </c>
      <c r="D24" s="15">
        <f>C24+1</f>
        <v>44921</v>
      </c>
      <c r="E24" s="15">
        <f t="shared" ref="E24:H24" si="6">D24+1</f>
        <v>44922</v>
      </c>
      <c r="F24" s="15">
        <f t="shared" si="6"/>
        <v>44923</v>
      </c>
      <c r="G24" s="15">
        <f t="shared" si="6"/>
        <v>44924</v>
      </c>
      <c r="H24" s="15">
        <f t="shared" si="6"/>
        <v>44925</v>
      </c>
      <c r="I24" s="15">
        <f>H24+1</f>
        <v>44926</v>
      </c>
      <c r="J24" s="16"/>
      <c r="K24" s="130" t="s">
        <v>14</v>
      </c>
      <c r="L24" s="130"/>
      <c r="M24" s="130"/>
      <c r="N24" s="130"/>
    </row>
    <row r="25" spans="1:14" ht="18" customHeight="1">
      <c r="A25" s="107"/>
      <c r="B25" s="45"/>
      <c r="C25" s="46"/>
      <c r="D25" s="46"/>
      <c r="E25" s="46"/>
      <c r="F25" s="46"/>
      <c r="G25" s="46"/>
      <c r="H25" s="46"/>
      <c r="I25" s="46"/>
      <c r="J25" s="22">
        <f>SUM(C25:I25)</f>
        <v>0</v>
      </c>
      <c r="K25" s="131"/>
      <c r="L25" s="132"/>
      <c r="M25" s="132"/>
      <c r="N25" s="132"/>
    </row>
    <row r="26" spans="1:14" ht="18" customHeight="1">
      <c r="A26" s="108"/>
      <c r="B26" s="41"/>
      <c r="C26" s="42"/>
      <c r="D26" s="42"/>
      <c r="E26" s="42"/>
      <c r="F26" s="42"/>
      <c r="G26" s="42"/>
      <c r="H26" s="42"/>
      <c r="I26" s="42"/>
      <c r="J26" s="18">
        <f t="shared" ref="J26:J27" si="7">SUM(C26:I26)</f>
        <v>0</v>
      </c>
      <c r="K26" s="133"/>
      <c r="L26" s="134"/>
      <c r="M26" s="134"/>
      <c r="N26" s="134"/>
    </row>
    <row r="27" spans="1:14" ht="18" customHeight="1">
      <c r="A27" s="109"/>
      <c r="B27" s="43"/>
      <c r="C27" s="44"/>
      <c r="D27" s="44"/>
      <c r="E27" s="44"/>
      <c r="F27" s="44"/>
      <c r="G27" s="44"/>
      <c r="H27" s="44"/>
      <c r="I27" s="44"/>
      <c r="J27" s="20">
        <f t="shared" si="7"/>
        <v>0</v>
      </c>
      <c r="K27" s="135"/>
      <c r="L27" s="136"/>
      <c r="M27" s="136"/>
      <c r="N27" s="136"/>
    </row>
    <row r="28" spans="1:14" ht="18" customHeight="1">
      <c r="A28" s="106" t="s">
        <v>29</v>
      </c>
      <c r="B28" s="106" t="s">
        <v>30</v>
      </c>
      <c r="C28" s="15">
        <f>I24+1</f>
        <v>44927</v>
      </c>
      <c r="D28" s="15">
        <f>C28+1</f>
        <v>44928</v>
      </c>
      <c r="E28" s="15">
        <f t="shared" ref="E28:H36" si="8">D28+1</f>
        <v>44929</v>
      </c>
      <c r="F28" s="15">
        <f t="shared" si="8"/>
        <v>44930</v>
      </c>
      <c r="G28" s="15">
        <f t="shared" si="8"/>
        <v>44931</v>
      </c>
      <c r="H28" s="15">
        <f t="shared" si="8"/>
        <v>44932</v>
      </c>
      <c r="I28" s="15">
        <f>H28+1</f>
        <v>44933</v>
      </c>
      <c r="J28" s="16"/>
      <c r="K28" s="130" t="s">
        <v>14</v>
      </c>
      <c r="L28" s="130"/>
      <c r="M28" s="130"/>
      <c r="N28" s="130"/>
    </row>
    <row r="29" spans="1:14" ht="18" customHeight="1">
      <c r="A29" s="107"/>
      <c r="B29" s="45"/>
      <c r="C29" s="46"/>
      <c r="D29" s="46"/>
      <c r="E29" s="46"/>
      <c r="F29" s="46"/>
      <c r="G29" s="46"/>
      <c r="H29" s="46"/>
      <c r="I29" s="46"/>
      <c r="J29" s="22">
        <f>SUM(C29:I29)</f>
        <v>0</v>
      </c>
      <c r="K29" s="131"/>
      <c r="L29" s="132"/>
      <c r="M29" s="132"/>
      <c r="N29" s="132"/>
    </row>
    <row r="30" spans="1:14" ht="18" customHeight="1">
      <c r="A30" s="108"/>
      <c r="B30" s="41"/>
      <c r="C30" s="42"/>
      <c r="D30" s="42"/>
      <c r="E30" s="42"/>
      <c r="F30" s="42"/>
      <c r="G30" s="42"/>
      <c r="H30" s="42"/>
      <c r="I30" s="42"/>
      <c r="J30" s="18">
        <f t="shared" ref="J30:J31" si="9">SUM(C30:I30)</f>
        <v>0</v>
      </c>
      <c r="K30" s="133"/>
      <c r="L30" s="134"/>
      <c r="M30" s="134"/>
      <c r="N30" s="134"/>
    </row>
    <row r="31" spans="1:14" ht="18" customHeight="1">
      <c r="A31" s="109"/>
      <c r="B31" s="43"/>
      <c r="C31" s="44"/>
      <c r="D31" s="44"/>
      <c r="E31" s="44"/>
      <c r="F31" s="44"/>
      <c r="G31" s="44"/>
      <c r="H31" s="44"/>
      <c r="I31" s="44"/>
      <c r="J31" s="20">
        <f t="shared" si="9"/>
        <v>0</v>
      </c>
      <c r="K31" s="135"/>
      <c r="L31" s="136"/>
      <c r="M31" s="136"/>
      <c r="N31" s="136"/>
    </row>
    <row r="32" spans="1:14" ht="18" customHeight="1">
      <c r="A32" s="106" t="s">
        <v>29</v>
      </c>
      <c r="B32" s="106" t="s">
        <v>30</v>
      </c>
      <c r="C32" s="15">
        <f>I28+1</f>
        <v>44934</v>
      </c>
      <c r="D32" s="15">
        <f>C32+1</f>
        <v>44935</v>
      </c>
      <c r="E32" s="15">
        <f t="shared" ref="E32:H32" si="10">D32+1</f>
        <v>44936</v>
      </c>
      <c r="F32" s="15">
        <f t="shared" si="10"/>
        <v>44937</v>
      </c>
      <c r="G32" s="15">
        <f t="shared" si="10"/>
        <v>44938</v>
      </c>
      <c r="H32" s="15">
        <f t="shared" si="10"/>
        <v>44939</v>
      </c>
      <c r="I32" s="15">
        <f>H32+1</f>
        <v>44940</v>
      </c>
      <c r="J32" s="16"/>
      <c r="K32" s="130" t="s">
        <v>14</v>
      </c>
      <c r="L32" s="130"/>
      <c r="M32" s="130"/>
      <c r="N32" s="130"/>
    </row>
    <row r="33" spans="1:15" ht="18" customHeight="1">
      <c r="A33" s="107"/>
      <c r="B33" s="45"/>
      <c r="C33" s="46"/>
      <c r="D33" s="46"/>
      <c r="E33" s="46"/>
      <c r="F33" s="46"/>
      <c r="G33" s="46"/>
      <c r="H33" s="46"/>
      <c r="I33" s="46"/>
      <c r="J33" s="22">
        <f>SUM(C33:I33)</f>
        <v>0</v>
      </c>
      <c r="K33" s="131"/>
      <c r="L33" s="132"/>
      <c r="M33" s="132"/>
      <c r="N33" s="132"/>
    </row>
    <row r="34" spans="1:15" ht="18" customHeight="1">
      <c r="A34" s="108"/>
      <c r="B34" s="41"/>
      <c r="C34" s="42"/>
      <c r="D34" s="42"/>
      <c r="E34" s="42"/>
      <c r="F34" s="42"/>
      <c r="G34" s="42"/>
      <c r="H34" s="42"/>
      <c r="I34" s="42"/>
      <c r="J34" s="18">
        <f t="shared" ref="J34:J35" si="11">SUM(C34:I34)</f>
        <v>0</v>
      </c>
      <c r="K34" s="133"/>
      <c r="L34" s="134"/>
      <c r="M34" s="134"/>
      <c r="N34" s="134"/>
    </row>
    <row r="35" spans="1:15" ht="18" customHeight="1">
      <c r="A35" s="109"/>
      <c r="B35" s="43"/>
      <c r="C35" s="44"/>
      <c r="D35" s="44"/>
      <c r="E35" s="44"/>
      <c r="F35" s="44"/>
      <c r="G35" s="44"/>
      <c r="H35" s="44"/>
      <c r="I35" s="44"/>
      <c r="J35" s="20">
        <f t="shared" si="11"/>
        <v>0</v>
      </c>
      <c r="K35" s="135"/>
      <c r="L35" s="136"/>
      <c r="M35" s="136"/>
      <c r="N35" s="136"/>
    </row>
    <row r="36" spans="1:15" ht="18" customHeight="1">
      <c r="A36" s="106" t="s">
        <v>29</v>
      </c>
      <c r="B36" s="106" t="s">
        <v>30</v>
      </c>
      <c r="C36" s="15">
        <f>I32+1</f>
        <v>44941</v>
      </c>
      <c r="D36" s="15">
        <f>C36+1</f>
        <v>44942</v>
      </c>
      <c r="E36" s="15">
        <f t="shared" si="8"/>
        <v>44943</v>
      </c>
      <c r="F36" s="15">
        <f t="shared" si="8"/>
        <v>44944</v>
      </c>
      <c r="G36" s="15">
        <f t="shared" si="8"/>
        <v>44945</v>
      </c>
      <c r="H36" s="15">
        <f t="shared" si="8"/>
        <v>44946</v>
      </c>
      <c r="I36" s="15">
        <f>H36+1</f>
        <v>44947</v>
      </c>
      <c r="J36" s="16"/>
      <c r="K36" s="130" t="s">
        <v>14</v>
      </c>
      <c r="L36" s="130"/>
      <c r="M36" s="130"/>
      <c r="N36" s="130"/>
    </row>
    <row r="37" spans="1:15" ht="18" customHeight="1">
      <c r="A37" s="107"/>
      <c r="B37" s="45"/>
      <c r="C37" s="46"/>
      <c r="D37" s="46"/>
      <c r="E37" s="46"/>
      <c r="F37" s="46"/>
      <c r="G37" s="46"/>
      <c r="H37" s="46"/>
      <c r="I37" s="46"/>
      <c r="J37" s="22">
        <f>SUM(C37:I37)</f>
        <v>0</v>
      </c>
      <c r="K37" s="131"/>
      <c r="L37" s="132"/>
      <c r="M37" s="132"/>
      <c r="N37" s="132"/>
      <c r="O37" s="104"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ht="18" customHeight="1">
      <c r="A38" s="108"/>
      <c r="B38" s="41"/>
      <c r="C38" s="42"/>
      <c r="D38" s="42"/>
      <c r="E38" s="42"/>
      <c r="F38" s="42"/>
      <c r="G38" s="42"/>
      <c r="H38" s="42"/>
      <c r="I38" s="42"/>
      <c r="J38" s="18">
        <f t="shared" ref="J38:J39" si="12">SUM(C38:I38)</f>
        <v>0</v>
      </c>
      <c r="K38" s="133"/>
      <c r="L38" s="134"/>
      <c r="M38" s="134"/>
      <c r="N38" s="134"/>
    </row>
    <row r="39" spans="1:15" ht="18" customHeight="1">
      <c r="A39" s="109"/>
      <c r="B39" s="43"/>
      <c r="C39" s="44"/>
      <c r="D39" s="44"/>
      <c r="E39" s="44"/>
      <c r="F39" s="44"/>
      <c r="G39" s="44"/>
      <c r="H39" s="44"/>
      <c r="I39" s="44"/>
      <c r="J39" s="20">
        <f t="shared" si="12"/>
        <v>0</v>
      </c>
      <c r="K39" s="135"/>
      <c r="L39" s="136"/>
      <c r="M39" s="136"/>
      <c r="N39" s="136"/>
    </row>
    <row r="40" spans="1:15" ht="18" customHeight="1">
      <c r="A40" s="106" t="s">
        <v>29</v>
      </c>
      <c r="B40" s="106" t="s">
        <v>30</v>
      </c>
      <c r="C40" s="15">
        <f>I36+1</f>
        <v>44948</v>
      </c>
      <c r="D40" s="15">
        <f>C40+1</f>
        <v>44949</v>
      </c>
      <c r="E40" s="15">
        <f t="shared" ref="E40:I40" si="13">D40+1</f>
        <v>44950</v>
      </c>
      <c r="F40" s="15">
        <f t="shared" si="13"/>
        <v>44951</v>
      </c>
      <c r="G40" s="15">
        <f t="shared" si="13"/>
        <v>44952</v>
      </c>
      <c r="H40" s="15">
        <f t="shared" si="13"/>
        <v>44953</v>
      </c>
      <c r="I40" s="15">
        <f t="shared" si="13"/>
        <v>44954</v>
      </c>
      <c r="J40" s="16"/>
      <c r="K40" s="130" t="s">
        <v>14</v>
      </c>
      <c r="L40" s="130"/>
      <c r="M40" s="130"/>
      <c r="N40" s="130"/>
    </row>
    <row r="41" spans="1:15" ht="18" customHeight="1">
      <c r="A41" s="107"/>
      <c r="B41" s="45"/>
      <c r="C41" s="46"/>
      <c r="D41" s="46"/>
      <c r="E41" s="46"/>
      <c r="F41" s="46"/>
      <c r="G41" s="46"/>
      <c r="H41" s="46"/>
      <c r="I41" s="46"/>
      <c r="J41" s="22">
        <f>SUM(C41:I41)</f>
        <v>0</v>
      </c>
      <c r="K41" s="131"/>
      <c r="L41" s="132"/>
      <c r="M41" s="132"/>
      <c r="N41" s="132"/>
      <c r="O41" s="104"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5" ht="18" customHeight="1">
      <c r="A42" s="108"/>
      <c r="B42" s="41"/>
      <c r="C42" s="42"/>
      <c r="D42" s="42"/>
      <c r="E42" s="42"/>
      <c r="F42" s="42"/>
      <c r="G42" s="42"/>
      <c r="H42" s="42"/>
      <c r="I42" s="42"/>
      <c r="J42" s="18">
        <f>SUM(C42:I42)</f>
        <v>0</v>
      </c>
      <c r="K42" s="133"/>
      <c r="L42" s="134"/>
      <c r="M42" s="134"/>
      <c r="N42" s="134"/>
    </row>
    <row r="43" spans="1:15" ht="18" customHeight="1">
      <c r="A43" s="109"/>
      <c r="B43" s="43"/>
      <c r="C43" s="44"/>
      <c r="D43" s="44"/>
      <c r="E43" s="44"/>
      <c r="F43" s="44"/>
      <c r="G43" s="44"/>
      <c r="H43" s="44"/>
      <c r="I43" s="44"/>
      <c r="J43" s="20">
        <f>SUM(C43:I43)</f>
        <v>0</v>
      </c>
      <c r="K43" s="135"/>
      <c r="L43" s="136"/>
      <c r="M43" s="136"/>
      <c r="N43" s="136"/>
    </row>
    <row r="44" spans="1:15" ht="18" customHeight="1">
      <c r="A44" s="106" t="s">
        <v>29</v>
      </c>
      <c r="B44" s="106" t="s">
        <v>30</v>
      </c>
      <c r="C44" s="15">
        <f>I40+1</f>
        <v>44955</v>
      </c>
      <c r="D44" s="15">
        <f>C44+1</f>
        <v>44956</v>
      </c>
      <c r="E44" s="15">
        <f t="shared" ref="E44:I44" si="14">D44+1</f>
        <v>44957</v>
      </c>
      <c r="F44" s="15">
        <f t="shared" si="14"/>
        <v>44958</v>
      </c>
      <c r="G44" s="15">
        <f t="shared" si="14"/>
        <v>44959</v>
      </c>
      <c r="H44" s="15">
        <f t="shared" si="14"/>
        <v>44960</v>
      </c>
      <c r="I44" s="15">
        <f t="shared" si="14"/>
        <v>44961</v>
      </c>
      <c r="J44" s="16"/>
      <c r="K44" s="130" t="s">
        <v>14</v>
      </c>
      <c r="L44" s="130"/>
      <c r="M44" s="130"/>
      <c r="N44" s="130"/>
    </row>
    <row r="45" spans="1:15" ht="18" customHeight="1">
      <c r="A45" s="107"/>
      <c r="B45" s="45"/>
      <c r="C45" s="46"/>
      <c r="D45" s="46"/>
      <c r="E45" s="46"/>
      <c r="F45" s="46"/>
      <c r="G45" s="46"/>
      <c r="H45" s="46"/>
      <c r="I45" s="46"/>
      <c r="J45" s="22">
        <f>SUM(C45:I45)</f>
        <v>0</v>
      </c>
      <c r="K45" s="131"/>
      <c r="L45" s="132"/>
      <c r="M45" s="132"/>
      <c r="N45" s="132"/>
    </row>
    <row r="46" spans="1:15" ht="18" customHeight="1">
      <c r="A46" s="108"/>
      <c r="B46" s="41"/>
      <c r="C46" s="42"/>
      <c r="D46" s="42"/>
      <c r="E46" s="42"/>
      <c r="F46" s="42"/>
      <c r="G46" s="42"/>
      <c r="H46" s="42"/>
      <c r="I46" s="42"/>
      <c r="J46" s="18">
        <f>SUM(C46:I46)</f>
        <v>0</v>
      </c>
      <c r="K46" s="133"/>
      <c r="L46" s="134"/>
      <c r="M46" s="134"/>
      <c r="N46" s="134"/>
    </row>
    <row r="47" spans="1:15" ht="18" customHeight="1">
      <c r="A47" s="109"/>
      <c r="B47" s="43"/>
      <c r="C47" s="44"/>
      <c r="D47" s="44"/>
      <c r="E47" s="44"/>
      <c r="F47" s="44"/>
      <c r="G47" s="44"/>
      <c r="H47" s="44"/>
      <c r="I47" s="44"/>
      <c r="J47" s="20">
        <f>SUM(C47:I47)</f>
        <v>0</v>
      </c>
      <c r="K47" s="135"/>
      <c r="L47" s="136"/>
      <c r="M47" s="136"/>
      <c r="N47" s="136"/>
    </row>
    <row r="48" spans="1:15" ht="18" customHeight="1">
      <c r="A48" s="9"/>
      <c r="B48" s="26"/>
      <c r="C48" s="26"/>
      <c r="D48" s="26"/>
      <c r="E48" s="26"/>
      <c r="F48" s="26"/>
      <c r="G48" s="26"/>
      <c r="H48" s="26"/>
      <c r="I48" s="26"/>
      <c r="J48" s="26"/>
      <c r="K48" s="9"/>
      <c r="L48" s="9"/>
      <c r="M48" s="9"/>
      <c r="N48" s="9"/>
    </row>
    <row r="49" spans="1:14" ht="18" customHeight="1">
      <c r="A49" s="9"/>
      <c r="B49" s="26"/>
      <c r="C49" s="26"/>
      <c r="D49" s="26"/>
      <c r="E49" s="144" t="s">
        <v>135</v>
      </c>
      <c r="F49" s="144"/>
      <c r="G49" s="144"/>
      <c r="H49" s="144"/>
      <c r="I49" s="144"/>
      <c r="J49" s="27">
        <f>SUM(J14:J47)</f>
        <v>0</v>
      </c>
      <c r="K49" s="9"/>
      <c r="L49" s="9"/>
      <c r="M49" s="9"/>
      <c r="N49" s="9"/>
    </row>
    <row r="50" spans="1:14" ht="18" customHeight="1">
      <c r="A50" s="8"/>
      <c r="B50" s="9"/>
      <c r="C50" s="9"/>
      <c r="D50" s="9"/>
      <c r="E50" s="9"/>
      <c r="F50" s="9"/>
      <c r="G50" s="9"/>
      <c r="H50" s="9"/>
      <c r="I50" s="9"/>
      <c r="J50" s="9"/>
      <c r="K50" s="9"/>
      <c r="L50" s="9"/>
      <c r="M50" s="9"/>
      <c r="N50" s="9"/>
    </row>
    <row r="51" spans="1:14" s="3" customFormat="1" ht="21" customHeight="1">
      <c r="A51" s="5"/>
      <c r="B51" s="5" t="s">
        <v>16</v>
      </c>
      <c r="C51" s="112"/>
      <c r="D51" s="112"/>
      <c r="E51" s="112"/>
      <c r="F51" s="112"/>
      <c r="G51" s="112"/>
      <c r="H51" s="5"/>
      <c r="I51" s="112"/>
      <c r="J51" s="112"/>
      <c r="K51" s="112"/>
      <c r="L51" s="112"/>
      <c r="M51" s="112"/>
      <c r="N51" s="112"/>
    </row>
    <row r="52" spans="1:14" s="3" customFormat="1" ht="9.9499999999999993" customHeight="1">
      <c r="A52" s="5"/>
      <c r="B52" s="5"/>
      <c r="C52" s="112"/>
      <c r="D52" s="112"/>
      <c r="E52" s="112"/>
      <c r="F52" s="112"/>
      <c r="G52" s="112"/>
      <c r="H52" s="5"/>
      <c r="I52" s="112"/>
      <c r="J52" s="112"/>
      <c r="K52" s="112"/>
      <c r="L52" s="112"/>
      <c r="M52" s="112"/>
      <c r="N52" s="112"/>
    </row>
    <row r="53" spans="1:14" s="30" customFormat="1" ht="21" customHeight="1">
      <c r="A53" s="5"/>
      <c r="B53" s="28" t="s">
        <v>17</v>
      </c>
      <c r="C53" s="29"/>
      <c r="D53" s="28" t="s">
        <v>18</v>
      </c>
      <c r="E53" s="29"/>
      <c r="F53" s="28" t="s">
        <v>19</v>
      </c>
      <c r="G53" s="29"/>
      <c r="H53" s="28" t="s">
        <v>20</v>
      </c>
      <c r="I53" s="28"/>
      <c r="J53" s="28"/>
      <c r="K53" s="28"/>
      <c r="L53" s="28"/>
      <c r="M53" s="28"/>
      <c r="N53" s="5"/>
    </row>
    <row r="54" spans="1:14" s="3" customFormat="1" ht="9.9499999999999993" customHeight="1">
      <c r="A54" s="112"/>
      <c r="B54" s="31"/>
      <c r="C54" s="31"/>
      <c r="D54" s="31"/>
      <c r="E54" s="31"/>
      <c r="F54" s="31"/>
      <c r="G54" s="31"/>
      <c r="H54" s="31"/>
      <c r="I54" s="31"/>
      <c r="J54" s="31"/>
      <c r="K54" s="31"/>
      <c r="L54" s="31"/>
      <c r="M54" s="31"/>
      <c r="N54" s="112"/>
    </row>
    <row r="55" spans="1:14" s="3" customFormat="1" ht="21" customHeight="1">
      <c r="A55" s="112"/>
      <c r="B55" s="32" t="s">
        <v>21</v>
      </c>
      <c r="C55" s="33"/>
      <c r="D55" s="33"/>
      <c r="E55" s="141"/>
      <c r="F55" s="141"/>
      <c r="G55" s="141"/>
      <c r="H55" s="141"/>
      <c r="I55" s="141"/>
      <c r="J55" s="141"/>
      <c r="K55" s="141"/>
      <c r="L55" s="141"/>
      <c r="M55" s="33"/>
      <c r="N55" s="112"/>
    </row>
    <row r="56" spans="1:14" s="3" customFormat="1" ht="9.9499999999999993" customHeight="1">
      <c r="A56" s="112"/>
      <c r="B56" s="32"/>
      <c r="C56" s="33"/>
      <c r="D56" s="33"/>
      <c r="E56" s="33"/>
      <c r="F56" s="33"/>
      <c r="G56" s="33"/>
      <c r="H56" s="33"/>
      <c r="I56" s="33"/>
      <c r="J56" s="33"/>
      <c r="K56" s="33"/>
      <c r="L56" s="33"/>
      <c r="M56" s="33"/>
      <c r="N56" s="112"/>
    </row>
    <row r="57" spans="1:14" s="3" customFormat="1" ht="21" customHeight="1">
      <c r="A57" s="112"/>
      <c r="B57" s="32" t="s">
        <v>22</v>
      </c>
      <c r="C57" s="34"/>
      <c r="D57" s="34"/>
      <c r="E57" s="142"/>
      <c r="F57" s="142"/>
      <c r="G57" s="142"/>
      <c r="H57" s="142"/>
      <c r="I57" s="142"/>
      <c r="J57" s="142"/>
      <c r="K57" s="142"/>
      <c r="L57" s="35" t="s">
        <v>23</v>
      </c>
      <c r="M57" s="34"/>
      <c r="N57" s="112"/>
    </row>
    <row r="58" spans="1:14" ht="18" customHeight="1">
      <c r="A58" s="105"/>
      <c r="B58" s="36"/>
      <c r="C58" s="105"/>
      <c r="D58" s="140"/>
      <c r="E58" s="140"/>
      <c r="F58" s="105"/>
      <c r="G58" s="105"/>
      <c r="H58" s="105"/>
      <c r="I58" s="105"/>
      <c r="J58" s="105"/>
      <c r="K58" s="105"/>
      <c r="L58" s="105"/>
      <c r="M58" s="105"/>
      <c r="N58" s="105"/>
    </row>
    <row r="59" spans="1:14" ht="18" customHeight="1">
      <c r="A59" s="105"/>
      <c r="B59" s="36"/>
      <c r="C59" s="105"/>
      <c r="D59" s="140"/>
      <c r="E59" s="140"/>
      <c r="F59" s="105"/>
      <c r="G59" s="105"/>
      <c r="H59" s="105"/>
      <c r="I59" s="105"/>
      <c r="J59" s="105"/>
      <c r="K59" s="105"/>
      <c r="L59" s="105"/>
      <c r="M59" s="105"/>
      <c r="N59" s="105"/>
    </row>
    <row r="60" spans="1:14" ht="18" customHeight="1">
      <c r="A60" s="105"/>
      <c r="B60" s="105"/>
      <c r="C60" s="140"/>
      <c r="D60" s="140"/>
      <c r="E60" s="105"/>
      <c r="F60" s="105"/>
      <c r="G60" s="105"/>
      <c r="H60" s="105"/>
      <c r="I60" s="105"/>
      <c r="J60" s="105"/>
      <c r="K60" s="105"/>
      <c r="L60" s="105"/>
      <c r="M60" s="105"/>
      <c r="N60" s="105"/>
    </row>
    <row r="61" spans="1:14" ht="18" customHeight="1">
      <c r="A61" s="110" t="s">
        <v>24</v>
      </c>
      <c r="B61" s="37"/>
      <c r="C61" s="110"/>
      <c r="D61" s="143"/>
      <c r="E61" s="143"/>
      <c r="F61" s="110"/>
      <c r="G61" s="110"/>
      <c r="H61" s="110"/>
      <c r="I61" s="110"/>
      <c r="J61" s="110"/>
      <c r="K61" s="110"/>
      <c r="L61" s="110"/>
      <c r="M61" s="110"/>
      <c r="N61" s="110"/>
    </row>
    <row r="62" spans="1:14" ht="39.75" customHeight="1">
      <c r="A62" s="137" t="s">
        <v>121</v>
      </c>
      <c r="B62" s="138"/>
      <c r="C62" s="138"/>
      <c r="D62" s="138"/>
      <c r="E62" s="138"/>
      <c r="F62" s="138"/>
      <c r="G62" s="138"/>
      <c r="H62" s="138"/>
      <c r="I62" s="138"/>
      <c r="J62" s="138"/>
      <c r="K62" s="138"/>
      <c r="L62" s="138"/>
      <c r="M62" s="138"/>
      <c r="N62" s="139"/>
    </row>
    <row r="63" spans="1:14" ht="38.25" customHeight="1">
      <c r="A63" s="137" t="s">
        <v>122</v>
      </c>
      <c r="B63" s="138"/>
      <c r="C63" s="138"/>
      <c r="D63" s="138"/>
      <c r="E63" s="138"/>
      <c r="F63" s="138"/>
      <c r="G63" s="138"/>
      <c r="H63" s="138"/>
      <c r="I63" s="138"/>
      <c r="J63" s="138"/>
      <c r="K63" s="138"/>
      <c r="L63" s="138"/>
      <c r="M63" s="138"/>
      <c r="N63" s="139"/>
    </row>
    <row r="64" spans="1:14" ht="18" customHeight="1">
      <c r="A64" s="137" t="s">
        <v>25</v>
      </c>
      <c r="B64" s="138"/>
      <c r="C64" s="138"/>
      <c r="D64" s="138"/>
      <c r="E64" s="138"/>
      <c r="F64" s="138"/>
      <c r="G64" s="138"/>
      <c r="H64" s="138"/>
      <c r="I64" s="138"/>
      <c r="J64" s="138"/>
      <c r="K64" s="138"/>
      <c r="L64" s="138"/>
      <c r="M64" s="138"/>
      <c r="N64" s="139"/>
    </row>
    <row r="65" spans="1:14" ht="18" customHeight="1">
      <c r="A65" s="137" t="s">
        <v>26</v>
      </c>
      <c r="B65" s="138"/>
      <c r="C65" s="138"/>
      <c r="D65" s="138"/>
      <c r="E65" s="138"/>
      <c r="F65" s="138"/>
      <c r="G65" s="138"/>
      <c r="H65" s="138"/>
      <c r="I65" s="138"/>
      <c r="J65" s="138"/>
      <c r="K65" s="138"/>
      <c r="L65" s="138"/>
      <c r="M65" s="138"/>
      <c r="N65" s="139"/>
    </row>
    <row r="66" spans="1:14" ht="18" customHeight="1">
      <c r="A66" s="137" t="s">
        <v>27</v>
      </c>
      <c r="B66" s="138"/>
      <c r="C66" s="138"/>
      <c r="D66" s="138"/>
      <c r="E66" s="138"/>
      <c r="F66" s="138"/>
      <c r="G66" s="138"/>
      <c r="H66" s="138"/>
      <c r="I66" s="138"/>
      <c r="J66" s="138"/>
      <c r="K66" s="138"/>
      <c r="L66" s="138"/>
      <c r="M66" s="138"/>
      <c r="N66" s="139"/>
    </row>
    <row r="67" spans="1:14" ht="18" customHeight="1">
      <c r="A67" s="105"/>
      <c r="B67" s="105"/>
      <c r="C67" s="140"/>
      <c r="D67" s="140"/>
      <c r="E67" s="105"/>
      <c r="F67" s="105"/>
      <c r="G67" s="105"/>
      <c r="H67" s="105"/>
      <c r="I67" s="105"/>
      <c r="J67" s="105"/>
      <c r="K67" s="105"/>
      <c r="L67" s="105"/>
      <c r="M67" s="105"/>
      <c r="N67" s="105"/>
    </row>
    <row r="68" spans="1:14" ht="18" customHeight="1">
      <c r="D68" s="129"/>
      <c r="E68" s="129"/>
    </row>
    <row r="69" spans="1:14" ht="18" customHeight="1">
      <c r="D69" s="129"/>
      <c r="E69" s="129"/>
    </row>
    <row r="70" spans="1:14" ht="18" customHeight="1">
      <c r="D70" s="129"/>
      <c r="E70" s="129"/>
    </row>
    <row r="71" spans="1:14" ht="18" customHeight="1">
      <c r="D71" s="129"/>
      <c r="E71" s="129"/>
    </row>
  </sheetData>
  <mergeCells count="56">
    <mergeCell ref="K20:N20"/>
    <mergeCell ref="B1:I1"/>
    <mergeCell ref="B3:I3"/>
    <mergeCell ref="C10:J10"/>
    <mergeCell ref="K12:N12"/>
    <mergeCell ref="K13:N13"/>
    <mergeCell ref="K14:N14"/>
    <mergeCell ref="K15:N15"/>
    <mergeCell ref="K16:N16"/>
    <mergeCell ref="K17:N17"/>
    <mergeCell ref="K18:N18"/>
    <mergeCell ref="K19:N19"/>
    <mergeCell ref="K32:N32"/>
    <mergeCell ref="K21:N21"/>
    <mergeCell ref="K22:N22"/>
    <mergeCell ref="K23:N23"/>
    <mergeCell ref="K24:N24"/>
    <mergeCell ref="K25:N25"/>
    <mergeCell ref="K26:N26"/>
    <mergeCell ref="K27:N27"/>
    <mergeCell ref="K28:N28"/>
    <mergeCell ref="K29:N29"/>
    <mergeCell ref="K30:N30"/>
    <mergeCell ref="K31:N31"/>
    <mergeCell ref="K44:N44"/>
    <mergeCell ref="K33:N33"/>
    <mergeCell ref="K34:N34"/>
    <mergeCell ref="K35:N35"/>
    <mergeCell ref="K36:N36"/>
    <mergeCell ref="K37:N37"/>
    <mergeCell ref="K38:N38"/>
    <mergeCell ref="K39:N39"/>
    <mergeCell ref="K40:N40"/>
    <mergeCell ref="K41:N41"/>
    <mergeCell ref="K42:N42"/>
    <mergeCell ref="K43:N43"/>
    <mergeCell ref="A63:N63"/>
    <mergeCell ref="K45:N45"/>
    <mergeCell ref="K46:N46"/>
    <mergeCell ref="K47:N47"/>
    <mergeCell ref="E49:I49"/>
    <mergeCell ref="E55:L55"/>
    <mergeCell ref="E57:K57"/>
    <mergeCell ref="D58:E58"/>
    <mergeCell ref="D59:E59"/>
    <mergeCell ref="C60:D60"/>
    <mergeCell ref="D61:E61"/>
    <mergeCell ref="A62:N62"/>
    <mergeCell ref="D70:E70"/>
    <mergeCell ref="D71:E71"/>
    <mergeCell ref="A64:N64"/>
    <mergeCell ref="A65:N65"/>
    <mergeCell ref="A66:N66"/>
    <mergeCell ref="C67:D67"/>
    <mergeCell ref="D68:E68"/>
    <mergeCell ref="D69:E69"/>
  </mergeCells>
  <phoneticPr fontId="3"/>
  <dataValidations count="1">
    <dataValidation type="list" allowBlank="1" showInputMessage="1" showErrorMessage="1" sqref="B13:B15 B17:B19 B21:B23 B25:B27 B29:B31 B33:B35 B37:B39 B41:B43 B45:B47" xr:uid="{0E189ABB-512C-4361-A1ED-211B6B7A4A87}">
      <formula1>"看護師,准看護師,歯科医師,救急救命士,臨床検査技師"</formula1>
    </dataValidation>
  </dataValidations>
  <pageMargins left="0.78740157480314965" right="0.39370078740157483" top="0.39370078740157483" bottom="0.39370078740157483" header="0.31496062992125984" footer="0.31496062992125984"/>
  <pageSetup paperSize="9" scale="74" orientation="portrait" r:id="rId1"/>
  <rowBreaks count="1" manualBreakCount="1">
    <brk id="57" max="1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189C0-603A-4F39-9C39-1463B2A2E0CC}">
  <sheetPr>
    <tabColor theme="8" tint="0.59999389629810485"/>
  </sheetPr>
  <dimension ref="A1:AV64"/>
  <sheetViews>
    <sheetView view="pageBreakPreview" zoomScaleNormal="100" zoomScaleSheetLayoutView="100" workbookViewId="0">
      <selection activeCell="A49" sqref="A49:D50"/>
    </sheetView>
  </sheetViews>
  <sheetFormatPr defaultColWidth="2.625" defaultRowHeight="19.5" customHeight="1"/>
  <cols>
    <col min="1" max="16384" width="2.625" style="111"/>
  </cols>
  <sheetData>
    <row r="1" spans="1:43" ht="19.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2" t="s">
        <v>33</v>
      </c>
    </row>
    <row r="2" spans="1:43" ht="19.5" customHeight="1">
      <c r="A2" s="49" t="s">
        <v>34</v>
      </c>
      <c r="B2" s="49"/>
      <c r="C2" s="49"/>
      <c r="D2" s="49"/>
      <c r="E2" s="49"/>
      <c r="F2" s="49"/>
      <c r="G2" s="49"/>
      <c r="H2" s="112"/>
      <c r="I2" s="112"/>
      <c r="J2" s="112"/>
      <c r="K2" s="112"/>
      <c r="L2" s="112"/>
      <c r="M2" s="112"/>
      <c r="N2" s="112"/>
      <c r="O2" s="112"/>
      <c r="P2" s="112"/>
      <c r="Q2" s="112"/>
      <c r="R2" s="112"/>
      <c r="S2" s="112"/>
      <c r="T2" s="112"/>
      <c r="U2" s="112"/>
      <c r="V2" s="112"/>
      <c r="W2" s="112"/>
      <c r="X2" s="112"/>
      <c r="Y2" s="112"/>
      <c r="Z2" s="112"/>
      <c r="AA2" s="112"/>
      <c r="AB2" s="112"/>
      <c r="AC2" s="112"/>
      <c r="AD2" s="112"/>
      <c r="AE2" s="34"/>
      <c r="AF2" s="34"/>
      <c r="AG2" s="34"/>
      <c r="AH2" s="34"/>
      <c r="AI2" s="34"/>
      <c r="AJ2" s="34"/>
      <c r="AK2" s="34"/>
      <c r="AL2" s="34"/>
      <c r="AM2" s="34"/>
      <c r="AN2" s="34"/>
      <c r="AO2" s="34"/>
      <c r="AP2" s="34"/>
    </row>
    <row r="3" spans="1:43" ht="19.5" customHeight="1">
      <c r="A3" s="49"/>
      <c r="B3" s="49"/>
      <c r="C3" s="49"/>
      <c r="D3" s="49"/>
      <c r="E3" s="49"/>
      <c r="F3" s="49"/>
      <c r="G3" s="49"/>
      <c r="H3" s="112"/>
      <c r="I3" s="112"/>
      <c r="J3" s="112"/>
      <c r="K3" s="112"/>
      <c r="L3" s="112"/>
      <c r="M3" s="112"/>
      <c r="N3" s="112"/>
      <c r="O3" s="112"/>
      <c r="P3" s="112"/>
      <c r="Q3" s="112"/>
      <c r="R3" s="112"/>
      <c r="S3" s="112"/>
      <c r="T3" s="112"/>
      <c r="U3" s="112"/>
      <c r="V3" s="112"/>
      <c r="W3" s="112"/>
      <c r="X3" s="112"/>
      <c r="Y3" s="112"/>
      <c r="Z3" s="112"/>
      <c r="AA3" s="34"/>
      <c r="AB3" s="34"/>
      <c r="AC3" s="34"/>
      <c r="AD3" s="34"/>
      <c r="AE3" s="34"/>
      <c r="AF3" s="202" t="s">
        <v>17</v>
      </c>
      <c r="AG3" s="202"/>
      <c r="AH3" s="203"/>
      <c r="AI3" s="203"/>
      <c r="AJ3" s="50" t="s">
        <v>18</v>
      </c>
      <c r="AK3" s="203"/>
      <c r="AL3" s="203"/>
      <c r="AM3" s="50" t="s">
        <v>19</v>
      </c>
      <c r="AN3" s="203"/>
      <c r="AO3" s="203"/>
      <c r="AP3" s="50" t="s">
        <v>20</v>
      </c>
    </row>
    <row r="4" spans="1:43" ht="19.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34"/>
      <c r="AB4" s="34"/>
      <c r="AC4" s="34"/>
      <c r="AD4" s="34"/>
      <c r="AE4" s="34"/>
      <c r="AF4" s="34"/>
      <c r="AG4" s="34"/>
      <c r="AH4" s="34"/>
      <c r="AI4" s="34"/>
      <c r="AJ4" s="34"/>
      <c r="AK4" s="34"/>
      <c r="AL4" s="34"/>
      <c r="AM4" s="34"/>
      <c r="AN4" s="34"/>
      <c r="AO4" s="34"/>
      <c r="AP4" s="34"/>
    </row>
    <row r="5" spans="1:43" s="3" customFormat="1" ht="19.5" customHeight="1">
      <c r="A5" s="112"/>
      <c r="B5" s="112"/>
      <c r="C5" s="112"/>
      <c r="D5" s="112"/>
      <c r="E5" s="112"/>
      <c r="F5" s="112"/>
      <c r="G5" s="112"/>
      <c r="H5" s="112"/>
      <c r="I5" s="112"/>
      <c r="J5" s="112"/>
      <c r="K5" s="112"/>
      <c r="L5" s="112"/>
      <c r="M5" s="112"/>
      <c r="N5" s="112"/>
      <c r="O5" s="112"/>
      <c r="P5" s="112"/>
      <c r="Q5" s="112"/>
      <c r="R5" s="112"/>
      <c r="S5" s="112"/>
      <c r="T5" s="112"/>
      <c r="U5" s="112"/>
      <c r="V5" s="112"/>
      <c r="W5" s="112"/>
      <c r="X5" s="51" t="s">
        <v>35</v>
      </c>
      <c r="Y5" s="52"/>
      <c r="Z5" s="52"/>
      <c r="AA5" s="52"/>
      <c r="AB5" s="52"/>
      <c r="AC5" s="53"/>
      <c r="AD5" s="54" t="s">
        <v>36</v>
      </c>
      <c r="AE5" s="204"/>
      <c r="AF5" s="204"/>
      <c r="AG5" s="204"/>
      <c r="AH5" s="55" t="s">
        <v>37</v>
      </c>
      <c r="AI5" s="204"/>
      <c r="AJ5" s="204"/>
      <c r="AK5" s="204"/>
      <c r="AL5" s="204"/>
      <c r="AM5" s="56"/>
      <c r="AN5" s="56"/>
      <c r="AO5" s="56"/>
      <c r="AP5" s="56"/>
      <c r="AQ5" s="57"/>
    </row>
    <row r="6" spans="1:43" s="3" customFormat="1" ht="19.5" customHeight="1">
      <c r="A6" s="112"/>
      <c r="B6" s="112"/>
      <c r="C6" s="112"/>
      <c r="D6" s="112"/>
      <c r="E6" s="112"/>
      <c r="F6" s="112"/>
      <c r="G6" s="112"/>
      <c r="H6" s="112"/>
      <c r="I6" s="112"/>
      <c r="J6" s="112"/>
      <c r="K6" s="112"/>
      <c r="L6" s="112"/>
      <c r="M6" s="112"/>
      <c r="N6" s="112"/>
      <c r="O6" s="112"/>
      <c r="P6" s="112"/>
      <c r="Q6" s="112"/>
      <c r="R6" s="112"/>
      <c r="S6" s="112"/>
      <c r="T6" s="112"/>
      <c r="U6" s="112"/>
      <c r="V6" s="112"/>
      <c r="W6" s="112"/>
      <c r="X6" s="51" t="s">
        <v>38</v>
      </c>
      <c r="Y6" s="52"/>
      <c r="Z6" s="52"/>
      <c r="AA6" s="52"/>
      <c r="AB6" s="52"/>
      <c r="AC6" s="51"/>
      <c r="AD6" s="205"/>
      <c r="AE6" s="205"/>
      <c r="AF6" s="205"/>
      <c r="AG6" s="205"/>
      <c r="AH6" s="205"/>
      <c r="AI6" s="205"/>
      <c r="AJ6" s="205"/>
      <c r="AK6" s="205"/>
      <c r="AL6" s="205"/>
      <c r="AM6" s="205"/>
      <c r="AN6" s="205"/>
      <c r="AO6" s="205"/>
      <c r="AP6" s="205"/>
      <c r="AQ6" s="57"/>
    </row>
    <row r="7" spans="1:43" s="3" customFormat="1" ht="19.5" customHeight="1">
      <c r="A7" s="112"/>
      <c r="B7" s="112"/>
      <c r="C7" s="112"/>
      <c r="D7" s="112"/>
      <c r="E7" s="112"/>
      <c r="F7" s="112"/>
      <c r="G7" s="112"/>
      <c r="H7" s="112"/>
      <c r="I7" s="112"/>
      <c r="J7" s="112"/>
      <c r="K7" s="112"/>
      <c r="L7" s="112"/>
      <c r="M7" s="112"/>
      <c r="N7" s="112"/>
      <c r="O7" s="112"/>
      <c r="P7" s="112"/>
      <c r="Q7" s="112"/>
      <c r="R7" s="112"/>
      <c r="S7" s="112"/>
      <c r="T7" s="112"/>
      <c r="U7" s="112"/>
      <c r="V7" s="112"/>
      <c r="W7" s="112"/>
      <c r="X7" s="51" t="s">
        <v>39</v>
      </c>
      <c r="Y7" s="52"/>
      <c r="Z7" s="52"/>
      <c r="AA7" s="52"/>
      <c r="AB7" s="52"/>
      <c r="AC7" s="58"/>
      <c r="AD7" s="205"/>
      <c r="AE7" s="205"/>
      <c r="AF7" s="205"/>
      <c r="AG7" s="205"/>
      <c r="AH7" s="205"/>
      <c r="AI7" s="205"/>
      <c r="AJ7" s="205"/>
      <c r="AK7" s="205"/>
      <c r="AL7" s="205"/>
      <c r="AM7" s="205"/>
      <c r="AN7" s="205"/>
      <c r="AO7" s="205"/>
      <c r="AP7" s="205"/>
      <c r="AQ7" s="57"/>
    </row>
    <row r="8" spans="1:43" s="3" customFormat="1" ht="19.5" customHeight="1">
      <c r="A8" s="112"/>
      <c r="B8" s="112"/>
      <c r="C8" s="112"/>
      <c r="D8" s="112"/>
      <c r="E8" s="112"/>
      <c r="F8" s="112"/>
      <c r="G8" s="112"/>
      <c r="H8" s="112"/>
      <c r="I8" s="112"/>
      <c r="J8" s="112"/>
      <c r="K8" s="112"/>
      <c r="L8" s="112"/>
      <c r="M8" s="112"/>
      <c r="N8" s="112"/>
      <c r="O8" s="112"/>
      <c r="P8" s="112"/>
      <c r="Q8" s="112"/>
      <c r="R8" s="112"/>
      <c r="S8" s="112"/>
      <c r="T8" s="112"/>
      <c r="U8" s="112"/>
      <c r="V8" s="112"/>
      <c r="W8" s="112"/>
      <c r="X8" s="51" t="s">
        <v>40</v>
      </c>
      <c r="Y8" s="52"/>
      <c r="Z8" s="52"/>
      <c r="AA8" s="52"/>
      <c r="AB8" s="52"/>
      <c r="AC8" s="51"/>
      <c r="AD8" s="205"/>
      <c r="AE8" s="205"/>
      <c r="AF8" s="205"/>
      <c r="AG8" s="205"/>
      <c r="AH8" s="205"/>
      <c r="AI8" s="205"/>
      <c r="AJ8" s="205"/>
      <c r="AK8" s="205"/>
      <c r="AL8" s="205"/>
      <c r="AM8" s="205"/>
      <c r="AN8" s="205"/>
      <c r="AO8" s="205"/>
      <c r="AP8" s="59" t="s">
        <v>23</v>
      </c>
      <c r="AQ8" s="57"/>
    </row>
    <row r="9" spans="1:43" s="3" customFormat="1" ht="19.5" customHeight="1">
      <c r="A9" s="112"/>
      <c r="B9" s="112"/>
      <c r="C9" s="112"/>
      <c r="D9" s="112"/>
      <c r="E9" s="112"/>
      <c r="F9" s="112"/>
      <c r="G9" s="112"/>
      <c r="H9" s="112"/>
      <c r="I9" s="112"/>
      <c r="J9" s="112"/>
      <c r="K9" s="112"/>
      <c r="L9" s="112"/>
      <c r="M9" s="112"/>
      <c r="N9" s="112"/>
      <c r="O9" s="112"/>
      <c r="P9" s="112"/>
      <c r="Q9" s="112"/>
      <c r="R9" s="112"/>
      <c r="S9" s="112"/>
      <c r="T9" s="112"/>
      <c r="U9" s="112"/>
      <c r="V9" s="112"/>
      <c r="W9" s="112"/>
      <c r="X9" s="34"/>
      <c r="Y9" s="34"/>
      <c r="Z9" s="34"/>
      <c r="AA9" s="34"/>
      <c r="AB9" s="34"/>
      <c r="AC9" s="34"/>
      <c r="AD9" s="60"/>
      <c r="AE9" s="60"/>
      <c r="AF9" s="60"/>
      <c r="AG9" s="60"/>
      <c r="AH9" s="60"/>
      <c r="AI9" s="60"/>
      <c r="AJ9" s="60"/>
      <c r="AK9" s="60"/>
      <c r="AL9" s="60"/>
      <c r="AM9" s="60"/>
      <c r="AN9" s="60"/>
      <c r="AO9" s="60"/>
      <c r="AP9" s="60"/>
    </row>
    <row r="10" spans="1:43" s="3" customFormat="1" ht="19.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51" t="s">
        <v>41</v>
      </c>
      <c r="Y10" s="52"/>
      <c r="Z10" s="52"/>
      <c r="AA10" s="52"/>
      <c r="AB10" s="52"/>
      <c r="AC10" s="51"/>
      <c r="AD10" s="206"/>
      <c r="AE10" s="206"/>
      <c r="AF10" s="206"/>
      <c r="AG10" s="206"/>
      <c r="AH10" s="206"/>
      <c r="AI10" s="206"/>
      <c r="AJ10" s="206"/>
      <c r="AK10" s="206"/>
      <c r="AL10" s="206"/>
      <c r="AM10" s="206"/>
      <c r="AN10" s="206"/>
      <c r="AO10" s="206"/>
      <c r="AP10" s="206"/>
      <c r="AQ10" s="57"/>
    </row>
    <row r="11" spans="1:43" s="3" customFormat="1" ht="19.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51" t="s">
        <v>42</v>
      </c>
      <c r="Y11" s="52"/>
      <c r="Z11" s="52"/>
      <c r="AA11" s="52"/>
      <c r="AB11" s="52"/>
      <c r="AC11" s="51"/>
      <c r="AD11" s="205"/>
      <c r="AE11" s="205"/>
      <c r="AF11" s="205"/>
      <c r="AG11" s="205"/>
      <c r="AH11" s="205"/>
      <c r="AI11" s="205"/>
      <c r="AJ11" s="205"/>
      <c r="AK11" s="205"/>
      <c r="AL11" s="205"/>
      <c r="AM11" s="205"/>
      <c r="AN11" s="205"/>
      <c r="AO11" s="205"/>
      <c r="AP11" s="205"/>
      <c r="AQ11" s="57"/>
    </row>
    <row r="12" spans="1:43" ht="19.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row>
    <row r="13" spans="1:43" ht="19.5" customHeight="1">
      <c r="A13" s="201" t="s">
        <v>43</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row>
    <row r="14" spans="1:43" ht="19.5" customHeight="1">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61"/>
    </row>
    <row r="15" spans="1:43" ht="19.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row>
    <row r="16" spans="1:43" ht="19.5" customHeight="1">
      <c r="A16" s="192" t="s">
        <v>136</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row>
    <row r="17" spans="1:45" ht="19.5" customHeight="1">
      <c r="A17" s="192"/>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62"/>
    </row>
    <row r="18" spans="1:45" ht="19.5" customHeight="1">
      <c r="A18" s="48"/>
      <c r="B18" s="48"/>
      <c r="C18" s="48"/>
      <c r="D18" s="48"/>
      <c r="E18" s="48"/>
      <c r="F18" s="48"/>
      <c r="G18" s="48"/>
      <c r="H18" s="63"/>
      <c r="I18" s="63"/>
      <c r="J18" s="63"/>
      <c r="K18" s="63"/>
      <c r="L18" s="63"/>
      <c r="M18" s="49"/>
      <c r="N18" s="49"/>
      <c r="O18" s="49"/>
      <c r="P18" s="49"/>
      <c r="Q18" s="49"/>
      <c r="R18" s="49"/>
      <c r="S18" s="49"/>
      <c r="T18" s="49"/>
      <c r="U18" s="48"/>
      <c r="V18" s="48"/>
      <c r="W18" s="48"/>
      <c r="X18" s="48"/>
      <c r="Y18" s="48"/>
      <c r="Z18" s="48"/>
      <c r="AA18" s="48"/>
      <c r="AB18" s="48"/>
      <c r="AC18" s="48"/>
      <c r="AD18" s="48"/>
      <c r="AE18" s="48"/>
      <c r="AF18" s="48"/>
      <c r="AG18" s="48"/>
      <c r="AH18" s="48"/>
      <c r="AI18" s="48"/>
      <c r="AJ18" s="48"/>
      <c r="AK18" s="48"/>
      <c r="AL18" s="48"/>
      <c r="AM18" s="48"/>
      <c r="AN18" s="48"/>
      <c r="AO18" s="48"/>
      <c r="AP18" s="48"/>
    </row>
    <row r="19" spans="1:45" s="3" customFormat="1" ht="19.5" customHeight="1">
      <c r="A19" s="112"/>
      <c r="B19" s="112"/>
      <c r="C19" s="112"/>
      <c r="D19" s="112"/>
      <c r="E19" s="112"/>
      <c r="F19" s="112"/>
      <c r="G19" s="112"/>
      <c r="H19" s="193" t="s">
        <v>44</v>
      </c>
      <c r="I19" s="193"/>
      <c r="J19" s="193"/>
      <c r="K19" s="193"/>
      <c r="L19" s="193"/>
      <c r="M19" s="195">
        <f>AJ29</f>
        <v>0</v>
      </c>
      <c r="N19" s="195"/>
      <c r="O19" s="195"/>
      <c r="P19" s="195"/>
      <c r="Q19" s="195"/>
      <c r="R19" s="195"/>
      <c r="S19" s="195"/>
      <c r="T19" s="195"/>
      <c r="U19" s="195"/>
      <c r="V19" s="195"/>
      <c r="W19" s="195"/>
      <c r="X19" s="195"/>
      <c r="Y19" s="195"/>
      <c r="Z19" s="195"/>
      <c r="AA19" s="195"/>
      <c r="AB19" s="197" t="s">
        <v>45</v>
      </c>
      <c r="AC19" s="197"/>
      <c r="AD19" s="64"/>
      <c r="AE19" s="112"/>
      <c r="AF19" s="112"/>
      <c r="AG19" s="112"/>
      <c r="AH19" s="112"/>
      <c r="AI19" s="112"/>
      <c r="AJ19" s="112"/>
      <c r="AK19" s="112"/>
      <c r="AL19" s="112"/>
      <c r="AM19" s="112"/>
      <c r="AN19" s="112"/>
      <c r="AO19" s="112"/>
      <c r="AP19" s="112"/>
      <c r="AQ19" s="112"/>
    </row>
    <row r="20" spans="1:45" s="3" customFormat="1" ht="19.5" customHeight="1">
      <c r="A20" s="112"/>
      <c r="B20" s="112"/>
      <c r="C20" s="112"/>
      <c r="D20" s="112"/>
      <c r="E20" s="112"/>
      <c r="F20" s="112"/>
      <c r="G20" s="112"/>
      <c r="H20" s="194"/>
      <c r="I20" s="194"/>
      <c r="J20" s="194"/>
      <c r="K20" s="194"/>
      <c r="L20" s="194"/>
      <c r="M20" s="196"/>
      <c r="N20" s="196"/>
      <c r="O20" s="196"/>
      <c r="P20" s="196"/>
      <c r="Q20" s="196"/>
      <c r="R20" s="196"/>
      <c r="S20" s="196"/>
      <c r="T20" s="196"/>
      <c r="U20" s="196"/>
      <c r="V20" s="196"/>
      <c r="W20" s="196"/>
      <c r="X20" s="196"/>
      <c r="Y20" s="196"/>
      <c r="Z20" s="196"/>
      <c r="AA20" s="196"/>
      <c r="AB20" s="198"/>
      <c r="AC20" s="198"/>
      <c r="AD20" s="64"/>
      <c r="AE20" s="112"/>
      <c r="AF20" s="112"/>
      <c r="AG20" s="112"/>
      <c r="AH20" s="112"/>
      <c r="AI20" s="112"/>
      <c r="AJ20" s="112"/>
      <c r="AK20" s="112"/>
      <c r="AL20" s="112"/>
      <c r="AM20" s="112"/>
      <c r="AN20" s="112"/>
      <c r="AO20" s="112"/>
      <c r="AP20" s="112"/>
      <c r="AQ20" s="112"/>
    </row>
    <row r="21" spans="1:45" ht="19.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row>
    <row r="22" spans="1:45" s="3" customFormat="1" ht="19.5" customHeight="1">
      <c r="A22" s="48" t="s">
        <v>46</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row>
    <row r="23" spans="1:45" s="30" customFormat="1" ht="19.5" customHeight="1">
      <c r="A23" s="5" t="s">
        <v>137</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row>
    <row r="24" spans="1:45" s="3" customFormat="1" ht="1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48"/>
    </row>
    <row r="25" spans="1:45" s="3" customFormat="1" ht="19.5" customHeight="1">
      <c r="A25" s="154" t="s">
        <v>47</v>
      </c>
      <c r="B25" s="154"/>
      <c r="C25" s="154"/>
      <c r="D25" s="154"/>
      <c r="E25" s="154"/>
      <c r="F25" s="154"/>
      <c r="G25" s="154"/>
      <c r="H25" s="199" t="s">
        <v>48</v>
      </c>
      <c r="I25" s="199"/>
      <c r="J25" s="199"/>
      <c r="K25" s="199"/>
      <c r="L25" s="199"/>
      <c r="M25" s="199"/>
      <c r="N25" s="199"/>
      <c r="O25" s="199" t="s">
        <v>49</v>
      </c>
      <c r="P25" s="199"/>
      <c r="Q25" s="199"/>
      <c r="R25" s="199"/>
      <c r="S25" s="199"/>
      <c r="T25" s="199"/>
      <c r="U25" s="199"/>
      <c r="V25" s="199" t="s">
        <v>50</v>
      </c>
      <c r="W25" s="199"/>
      <c r="X25" s="199"/>
      <c r="Y25" s="199"/>
      <c r="Z25" s="199"/>
      <c r="AA25" s="199"/>
      <c r="AB25" s="199"/>
      <c r="AC25" s="199" t="s">
        <v>51</v>
      </c>
      <c r="AD25" s="199"/>
      <c r="AE25" s="199"/>
      <c r="AF25" s="199"/>
      <c r="AG25" s="199"/>
      <c r="AH25" s="199"/>
      <c r="AI25" s="199"/>
      <c r="AJ25" s="199" t="s">
        <v>52</v>
      </c>
      <c r="AK25" s="199"/>
      <c r="AL25" s="199"/>
      <c r="AM25" s="199"/>
      <c r="AN25" s="199"/>
      <c r="AO25" s="154"/>
      <c r="AP25" s="154"/>
      <c r="AQ25" s="65"/>
      <c r="AR25" s="65"/>
      <c r="AS25" s="65"/>
    </row>
    <row r="26" spans="1:45" s="3" customFormat="1" ht="19.5" customHeight="1">
      <c r="A26" s="154"/>
      <c r="B26" s="154"/>
      <c r="C26" s="154"/>
      <c r="D26" s="154"/>
      <c r="E26" s="154"/>
      <c r="F26" s="154"/>
      <c r="G26" s="154"/>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54"/>
      <c r="AK26" s="154"/>
      <c r="AL26" s="154"/>
      <c r="AM26" s="154"/>
      <c r="AN26" s="154"/>
      <c r="AO26" s="154"/>
      <c r="AP26" s="154"/>
      <c r="AQ26" s="65"/>
      <c r="AR26" s="65"/>
      <c r="AS26" s="65"/>
    </row>
    <row r="27" spans="1:45" s="3" customFormat="1" ht="39" customHeight="1">
      <c r="A27" s="182" t="s">
        <v>53</v>
      </c>
      <c r="B27" s="182"/>
      <c r="C27" s="182"/>
      <c r="D27" s="182"/>
      <c r="E27" s="182"/>
      <c r="F27" s="182"/>
      <c r="G27" s="182"/>
      <c r="H27" s="200"/>
      <c r="I27" s="200"/>
      <c r="J27" s="200"/>
      <c r="K27" s="200"/>
      <c r="L27" s="200"/>
      <c r="M27" s="200"/>
      <c r="N27" s="200"/>
      <c r="O27" s="177">
        <f>'様式1・医師用 (第10期)'!I49</f>
        <v>0</v>
      </c>
      <c r="P27" s="177"/>
      <c r="Q27" s="177"/>
      <c r="R27" s="177"/>
      <c r="S27" s="177"/>
      <c r="T27" s="177"/>
      <c r="U27" s="177"/>
      <c r="V27" s="178">
        <v>7550</v>
      </c>
      <c r="W27" s="178"/>
      <c r="X27" s="178"/>
      <c r="Y27" s="178"/>
      <c r="Z27" s="178"/>
      <c r="AA27" s="178"/>
      <c r="AB27" s="178"/>
      <c r="AC27" s="180">
        <f>ROUNDDOWN(O27*V27,0)</f>
        <v>0</v>
      </c>
      <c r="AD27" s="180"/>
      <c r="AE27" s="180"/>
      <c r="AF27" s="180"/>
      <c r="AG27" s="180"/>
      <c r="AH27" s="180"/>
      <c r="AI27" s="180"/>
      <c r="AJ27" s="180">
        <f>+IF(H27&lt;AC27,H27,AC27)</f>
        <v>0</v>
      </c>
      <c r="AK27" s="180"/>
      <c r="AL27" s="180"/>
      <c r="AM27" s="180"/>
      <c r="AN27" s="180"/>
      <c r="AO27" s="181"/>
      <c r="AP27" s="181"/>
      <c r="AQ27" s="66"/>
      <c r="AR27" s="66"/>
      <c r="AS27" s="66"/>
    </row>
    <row r="28" spans="1:45" s="3" customFormat="1" ht="39" customHeight="1" thickBot="1">
      <c r="A28" s="175" t="s">
        <v>54</v>
      </c>
      <c r="B28" s="175"/>
      <c r="C28" s="175"/>
      <c r="D28" s="175"/>
      <c r="E28" s="175"/>
      <c r="F28" s="175"/>
      <c r="G28" s="175"/>
      <c r="H28" s="176"/>
      <c r="I28" s="176"/>
      <c r="J28" s="176"/>
      <c r="K28" s="176"/>
      <c r="L28" s="176"/>
      <c r="M28" s="176"/>
      <c r="N28" s="176"/>
      <c r="O28" s="177">
        <f>'様式2・医師以外用 (第10期)'!J49</f>
        <v>0</v>
      </c>
      <c r="P28" s="177"/>
      <c r="Q28" s="177"/>
      <c r="R28" s="177"/>
      <c r="S28" s="177"/>
      <c r="T28" s="177"/>
      <c r="U28" s="177"/>
      <c r="V28" s="178">
        <v>2760</v>
      </c>
      <c r="W28" s="178"/>
      <c r="X28" s="178"/>
      <c r="Y28" s="178"/>
      <c r="Z28" s="178"/>
      <c r="AA28" s="178"/>
      <c r="AB28" s="178"/>
      <c r="AC28" s="179">
        <f>ROUNDDOWN(O28*V28,0)</f>
        <v>0</v>
      </c>
      <c r="AD28" s="179"/>
      <c r="AE28" s="179"/>
      <c r="AF28" s="179"/>
      <c r="AG28" s="179"/>
      <c r="AH28" s="179"/>
      <c r="AI28" s="179"/>
      <c r="AJ28" s="180">
        <f>+IF(H28&lt;AC28,H28,AC28)</f>
        <v>0</v>
      </c>
      <c r="AK28" s="180"/>
      <c r="AL28" s="180"/>
      <c r="AM28" s="180"/>
      <c r="AN28" s="180"/>
      <c r="AO28" s="181"/>
      <c r="AP28" s="181"/>
      <c r="AQ28" s="66"/>
      <c r="AR28" s="66"/>
      <c r="AS28" s="66"/>
    </row>
    <row r="29" spans="1:45" s="3" customFormat="1" ht="39" customHeight="1" thickTop="1" thickBot="1">
      <c r="A29" s="182" t="s">
        <v>55</v>
      </c>
      <c r="B29" s="182"/>
      <c r="C29" s="182"/>
      <c r="D29" s="182"/>
      <c r="E29" s="182"/>
      <c r="F29" s="182"/>
      <c r="G29" s="183"/>
      <c r="H29" s="180">
        <f>+H27+H28</f>
        <v>0</v>
      </c>
      <c r="I29" s="184"/>
      <c r="J29" s="184"/>
      <c r="K29" s="184"/>
      <c r="L29" s="184"/>
      <c r="M29" s="180"/>
      <c r="N29" s="180"/>
      <c r="O29" s="185">
        <f>+O27+O28</f>
        <v>0</v>
      </c>
      <c r="P29" s="186"/>
      <c r="Q29" s="186"/>
      <c r="R29" s="186"/>
      <c r="S29" s="186"/>
      <c r="T29" s="185"/>
      <c r="U29" s="185"/>
      <c r="V29" s="187"/>
      <c r="W29" s="187"/>
      <c r="X29" s="187"/>
      <c r="Y29" s="187"/>
      <c r="Z29" s="187"/>
      <c r="AA29" s="187"/>
      <c r="AB29" s="188"/>
      <c r="AC29" s="189"/>
      <c r="AD29" s="190"/>
      <c r="AE29" s="190"/>
      <c r="AF29" s="190"/>
      <c r="AG29" s="190"/>
      <c r="AH29" s="189"/>
      <c r="AI29" s="191"/>
      <c r="AJ29" s="171">
        <f>+AJ27+AJ28</f>
        <v>0</v>
      </c>
      <c r="AK29" s="172"/>
      <c r="AL29" s="172"/>
      <c r="AM29" s="172"/>
      <c r="AN29" s="172"/>
      <c r="AO29" s="173"/>
      <c r="AP29" s="174"/>
      <c r="AQ29" s="66"/>
      <c r="AR29" s="66"/>
      <c r="AS29" s="66"/>
    </row>
    <row r="30" spans="1:45" s="3" customFormat="1" ht="36" customHeight="1" thickTop="1">
      <c r="A30" s="112"/>
      <c r="B30" s="112"/>
      <c r="C30" s="112"/>
      <c r="D30" s="112"/>
      <c r="E30" s="112"/>
      <c r="F30" s="112"/>
      <c r="G30" s="112"/>
      <c r="H30" s="168" t="s">
        <v>56</v>
      </c>
      <c r="I30" s="168"/>
      <c r="J30" s="168"/>
      <c r="K30" s="168"/>
      <c r="L30" s="168"/>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66"/>
      <c r="AR30" s="66"/>
      <c r="AS30" s="66"/>
    </row>
    <row r="31" spans="1:45" s="3" customFormat="1" ht="19.5" customHeight="1">
      <c r="A31" s="48"/>
      <c r="B31" s="48"/>
      <c r="C31" s="48"/>
      <c r="D31" s="48"/>
      <c r="E31" s="48"/>
      <c r="F31" s="48"/>
      <c r="G31" s="48"/>
      <c r="H31" s="48"/>
      <c r="I31" s="48"/>
      <c r="J31" s="48"/>
      <c r="K31" s="48"/>
      <c r="L31" s="48"/>
      <c r="M31" s="170"/>
      <c r="N31" s="166"/>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1:45" ht="21" customHeight="1">
      <c r="A32" s="48" t="s">
        <v>57</v>
      </c>
      <c r="B32" s="48"/>
      <c r="C32" s="48"/>
      <c r="D32" s="48"/>
      <c r="E32" s="48"/>
      <c r="F32" s="48"/>
      <c r="G32" s="48"/>
      <c r="H32" s="48"/>
      <c r="I32" s="48"/>
      <c r="J32" s="48"/>
      <c r="K32" s="48"/>
      <c r="L32" s="48"/>
      <c r="M32" s="48"/>
      <c r="N32" s="67" t="s">
        <v>58</v>
      </c>
      <c r="O32" s="48"/>
      <c r="P32" s="48"/>
      <c r="Q32" s="48"/>
      <c r="R32" s="48"/>
      <c r="S32" s="48"/>
      <c r="T32" s="48"/>
      <c r="U32" s="48"/>
      <c r="V32" s="48"/>
      <c r="W32" s="48"/>
      <c r="X32" s="48"/>
      <c r="Y32" s="48"/>
      <c r="Z32" s="48"/>
      <c r="AA32" s="112"/>
      <c r="AB32" s="112"/>
      <c r="AC32" s="112"/>
      <c r="AD32" s="112"/>
      <c r="AE32" s="112"/>
      <c r="AF32" s="112"/>
      <c r="AG32" s="112"/>
      <c r="AH32" s="112"/>
      <c r="AI32" s="112"/>
      <c r="AJ32" s="112"/>
      <c r="AK32" s="112"/>
      <c r="AL32" s="112"/>
      <c r="AM32" s="112"/>
      <c r="AN32" s="112"/>
      <c r="AO32" s="112"/>
      <c r="AP32" s="112"/>
    </row>
    <row r="33" spans="1:48" ht="21" customHeight="1">
      <c r="A33" s="48"/>
      <c r="B33" s="48"/>
      <c r="C33" s="48"/>
      <c r="D33" s="48"/>
      <c r="E33" s="48"/>
      <c r="F33" s="48"/>
      <c r="G33" s="48"/>
      <c r="H33" s="160" t="s">
        <v>59</v>
      </c>
      <c r="I33" s="160"/>
      <c r="J33" s="160"/>
      <c r="K33" s="160"/>
      <c r="L33" s="160"/>
      <c r="M33" s="160"/>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12"/>
    </row>
    <row r="34" spans="1:48" ht="21" customHeight="1">
      <c r="A34" s="48"/>
      <c r="B34" s="48"/>
      <c r="C34" s="48"/>
      <c r="D34" s="48"/>
      <c r="E34" s="48"/>
      <c r="F34" s="48"/>
      <c r="G34" s="48"/>
      <c r="H34" s="160" t="s">
        <v>60</v>
      </c>
      <c r="I34" s="160"/>
      <c r="J34" s="160"/>
      <c r="K34" s="160"/>
      <c r="L34" s="160"/>
      <c r="M34" s="160"/>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12"/>
    </row>
    <row r="35" spans="1:48" ht="21" customHeight="1">
      <c r="A35" s="48"/>
      <c r="B35" s="48"/>
      <c r="C35" s="48"/>
      <c r="D35" s="48"/>
      <c r="E35" s="48"/>
      <c r="F35" s="48"/>
      <c r="G35" s="48"/>
      <c r="H35" s="160" t="s">
        <v>61</v>
      </c>
      <c r="I35" s="160"/>
      <c r="J35" s="160"/>
      <c r="K35" s="160"/>
      <c r="L35" s="160"/>
      <c r="M35" s="160"/>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12"/>
    </row>
    <row r="36" spans="1:48" ht="21" customHeight="1">
      <c r="A36" s="48"/>
      <c r="B36" s="48"/>
      <c r="C36" s="48"/>
      <c r="D36" s="48"/>
      <c r="E36" s="48"/>
      <c r="F36" s="48"/>
      <c r="G36" s="48"/>
      <c r="H36" s="160" t="s">
        <v>62</v>
      </c>
      <c r="I36" s="160"/>
      <c r="J36" s="160"/>
      <c r="K36" s="160"/>
      <c r="L36" s="160"/>
      <c r="M36" s="160"/>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12"/>
    </row>
    <row r="37" spans="1:48" ht="21" customHeight="1">
      <c r="A37" s="48"/>
      <c r="B37" s="48"/>
      <c r="C37" s="48"/>
      <c r="D37" s="48"/>
      <c r="E37" s="48"/>
      <c r="F37" s="48"/>
      <c r="G37" s="48"/>
      <c r="H37" s="160" t="s">
        <v>63</v>
      </c>
      <c r="I37" s="160"/>
      <c r="J37" s="160"/>
      <c r="K37" s="160"/>
      <c r="L37" s="160"/>
      <c r="M37" s="160"/>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12"/>
    </row>
    <row r="38" spans="1:48" ht="21" customHeight="1">
      <c r="A38" s="48"/>
      <c r="B38" s="48"/>
      <c r="C38" s="48"/>
      <c r="D38" s="48"/>
      <c r="E38" s="48"/>
      <c r="F38" s="48"/>
      <c r="G38" s="48"/>
      <c r="H38" s="160" t="s">
        <v>64</v>
      </c>
      <c r="I38" s="160"/>
      <c r="J38" s="160"/>
      <c r="K38" s="160"/>
      <c r="L38" s="160"/>
      <c r="M38" s="160"/>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12"/>
    </row>
    <row r="39" spans="1:48" ht="21" customHeight="1">
      <c r="A39" s="48"/>
      <c r="B39" s="48"/>
      <c r="C39" s="48"/>
      <c r="D39" s="48"/>
      <c r="E39" s="48"/>
      <c r="F39" s="48"/>
      <c r="G39" s="48"/>
      <c r="H39" s="160" t="s">
        <v>65</v>
      </c>
      <c r="I39" s="160"/>
      <c r="J39" s="160"/>
      <c r="K39" s="160"/>
      <c r="L39" s="160"/>
      <c r="M39" s="160"/>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12"/>
    </row>
    <row r="40" spans="1:48" ht="21" customHeight="1">
      <c r="A40" s="48"/>
      <c r="B40" s="48"/>
      <c r="C40" s="48"/>
      <c r="D40" s="48"/>
      <c r="E40" s="48"/>
      <c r="F40" s="48"/>
      <c r="G40" s="48"/>
      <c r="H40" s="68" t="s">
        <v>66</v>
      </c>
      <c r="I40" s="69"/>
      <c r="J40" s="69"/>
      <c r="K40" s="69"/>
      <c r="L40" s="69"/>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3"/>
      <c r="AP40" s="112"/>
    </row>
    <row r="41" spans="1:48" ht="21" customHeight="1">
      <c r="A41" s="48"/>
      <c r="B41" s="48"/>
      <c r="C41" s="48"/>
      <c r="D41" s="48"/>
      <c r="E41" s="48"/>
      <c r="F41" s="48"/>
      <c r="G41" s="48"/>
      <c r="H41" s="70"/>
      <c r="I41" s="71"/>
      <c r="J41" s="71"/>
      <c r="K41" s="71"/>
      <c r="L41" s="71"/>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5"/>
      <c r="AP41" s="112"/>
    </row>
    <row r="42" spans="1:48" s="3" customFormat="1" ht="21" customHeight="1">
      <c r="A42" s="112"/>
      <c r="B42" s="112"/>
      <c r="C42" s="112"/>
      <c r="D42" s="112"/>
      <c r="E42" s="112"/>
      <c r="F42" s="112"/>
      <c r="G42" s="112"/>
      <c r="H42" s="112"/>
      <c r="I42" s="112"/>
      <c r="J42" s="166"/>
      <c r="K42" s="166"/>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row>
    <row r="43" spans="1:48" s="3" customFormat="1" ht="21" customHeight="1">
      <c r="A43" s="154" t="s">
        <v>67</v>
      </c>
      <c r="B43" s="154"/>
      <c r="C43" s="154"/>
      <c r="D43" s="154"/>
      <c r="E43" s="154"/>
      <c r="F43" s="154"/>
      <c r="G43" s="167"/>
      <c r="H43" s="167"/>
      <c r="I43" s="167"/>
      <c r="J43" s="167"/>
      <c r="K43" s="167"/>
      <c r="L43" s="167"/>
      <c r="M43" s="167"/>
      <c r="N43" s="167"/>
      <c r="O43" s="167"/>
      <c r="P43" s="167"/>
      <c r="Q43" s="167"/>
      <c r="R43" s="167"/>
      <c r="S43" s="167"/>
      <c r="T43" s="167"/>
      <c r="U43" s="167"/>
      <c r="V43" s="167"/>
      <c r="W43" s="157" t="s">
        <v>68</v>
      </c>
      <c r="X43" s="157"/>
      <c r="Y43" s="157"/>
      <c r="Z43" s="157"/>
      <c r="AA43" s="157"/>
      <c r="AB43" s="157"/>
      <c r="AC43" s="158"/>
      <c r="AD43" s="158"/>
      <c r="AE43" s="158"/>
      <c r="AF43" s="158"/>
      <c r="AG43" s="158"/>
      <c r="AH43" s="158"/>
      <c r="AI43" s="158"/>
      <c r="AJ43" s="158"/>
      <c r="AK43" s="158"/>
      <c r="AL43" s="158"/>
      <c r="AM43" s="158"/>
      <c r="AN43" s="158"/>
      <c r="AO43" s="158"/>
      <c r="AP43" s="158"/>
      <c r="AQ43" s="72"/>
      <c r="AR43" s="72"/>
      <c r="AS43" s="72"/>
      <c r="AT43" s="72"/>
      <c r="AU43" s="72"/>
      <c r="AV43" s="112"/>
    </row>
    <row r="44" spans="1:48" s="3" customFormat="1" ht="21" customHeight="1">
      <c r="A44" s="154" t="s">
        <v>69</v>
      </c>
      <c r="B44" s="154"/>
      <c r="C44" s="154"/>
      <c r="D44" s="154"/>
      <c r="E44" s="154"/>
      <c r="F44" s="154"/>
      <c r="G44" s="156"/>
      <c r="H44" s="156"/>
      <c r="I44" s="156"/>
      <c r="J44" s="156"/>
      <c r="K44" s="156"/>
      <c r="L44" s="156"/>
      <c r="M44" s="156"/>
      <c r="N44" s="156"/>
      <c r="O44" s="156"/>
      <c r="P44" s="156"/>
      <c r="Q44" s="156"/>
      <c r="R44" s="156"/>
      <c r="S44" s="156"/>
      <c r="T44" s="156"/>
      <c r="U44" s="156"/>
      <c r="V44" s="156"/>
      <c r="W44" s="157" t="s">
        <v>70</v>
      </c>
      <c r="X44" s="157"/>
      <c r="Y44" s="157"/>
      <c r="Z44" s="157"/>
      <c r="AA44" s="157"/>
      <c r="AB44" s="157"/>
      <c r="AC44" s="159"/>
      <c r="AD44" s="159"/>
      <c r="AE44" s="159"/>
      <c r="AF44" s="159"/>
      <c r="AG44" s="159"/>
      <c r="AH44" s="159"/>
      <c r="AI44" s="159"/>
      <c r="AJ44" s="159"/>
      <c r="AK44" s="159"/>
      <c r="AL44" s="159"/>
      <c r="AM44" s="159"/>
      <c r="AN44" s="159"/>
      <c r="AO44" s="159"/>
      <c r="AP44" s="159"/>
      <c r="AQ44" s="73"/>
      <c r="AR44" s="73"/>
      <c r="AS44" s="73"/>
      <c r="AT44" s="73"/>
      <c r="AU44" s="73"/>
      <c r="AV44" s="112"/>
    </row>
    <row r="45" spans="1:48" s="3" customFormat="1" ht="21" customHeight="1">
      <c r="A45" s="154" t="s">
        <v>71</v>
      </c>
      <c r="B45" s="154"/>
      <c r="C45" s="154"/>
      <c r="D45" s="154"/>
      <c r="E45" s="154"/>
      <c r="F45" s="154"/>
      <c r="G45" s="156"/>
      <c r="H45" s="156"/>
      <c r="I45" s="156"/>
      <c r="J45" s="156"/>
      <c r="K45" s="156"/>
      <c r="L45" s="156"/>
      <c r="M45" s="156"/>
      <c r="N45" s="156"/>
      <c r="O45" s="156"/>
      <c r="P45" s="156"/>
      <c r="Q45" s="156"/>
      <c r="R45" s="156"/>
      <c r="S45" s="156"/>
      <c r="T45" s="156"/>
      <c r="U45" s="156"/>
      <c r="V45" s="156"/>
      <c r="W45" s="157" t="s">
        <v>72</v>
      </c>
      <c r="X45" s="157"/>
      <c r="Y45" s="157"/>
      <c r="Z45" s="157"/>
      <c r="AA45" s="157"/>
      <c r="AB45" s="157"/>
      <c r="AC45" s="158"/>
      <c r="AD45" s="158"/>
      <c r="AE45" s="158"/>
      <c r="AF45" s="158"/>
      <c r="AG45" s="158"/>
      <c r="AH45" s="158"/>
      <c r="AI45" s="158"/>
      <c r="AJ45" s="158"/>
      <c r="AK45" s="158"/>
      <c r="AL45" s="158"/>
      <c r="AM45" s="158"/>
      <c r="AN45" s="158"/>
      <c r="AO45" s="158"/>
      <c r="AP45" s="158"/>
      <c r="AQ45" s="73"/>
      <c r="AR45" s="73"/>
      <c r="AS45" s="73"/>
      <c r="AT45" s="73"/>
      <c r="AU45" s="73"/>
      <c r="AV45" s="112"/>
    </row>
    <row r="46" spans="1:48" s="3" customFormat="1" ht="21" customHeight="1">
      <c r="A46" s="154" t="s">
        <v>73</v>
      </c>
      <c r="B46" s="154"/>
      <c r="C46" s="154"/>
      <c r="D46" s="154"/>
      <c r="E46" s="154"/>
      <c r="F46" s="154"/>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12"/>
      <c r="AR46" s="112"/>
      <c r="AS46" s="112"/>
      <c r="AT46" s="112"/>
      <c r="AU46" s="112"/>
      <c r="AV46" s="112"/>
    </row>
    <row r="47" spans="1:48" s="3" customFormat="1" ht="21" customHeight="1">
      <c r="A47" s="154" t="s">
        <v>74</v>
      </c>
      <c r="B47" s="154"/>
      <c r="C47" s="154"/>
      <c r="D47" s="154"/>
      <c r="E47" s="154"/>
      <c r="F47" s="154"/>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12"/>
      <c r="AR47" s="112"/>
      <c r="AS47" s="112"/>
      <c r="AT47" s="112"/>
      <c r="AU47" s="112"/>
      <c r="AV47" s="112"/>
    </row>
    <row r="48" spans="1:48" ht="19.5" customHeight="1">
      <c r="M48" s="153"/>
      <c r="N48" s="153"/>
    </row>
    <row r="49" spans="13:14" ht="19.5" customHeight="1">
      <c r="M49" s="153"/>
      <c r="N49" s="153"/>
    </row>
    <row r="50" spans="13:14" ht="19.5" customHeight="1">
      <c r="M50" s="153"/>
      <c r="N50" s="153"/>
    </row>
    <row r="51" spans="13:14" ht="19.5" customHeight="1">
      <c r="M51" s="153"/>
      <c r="N51" s="153"/>
    </row>
    <row r="52" spans="13:14" ht="19.5" customHeight="1">
      <c r="M52" s="153"/>
      <c r="N52" s="153"/>
    </row>
    <row r="53" spans="13:14" ht="19.5" customHeight="1">
      <c r="M53" s="153"/>
      <c r="N53" s="153"/>
    </row>
    <row r="54" spans="13:14" ht="19.5" customHeight="1">
      <c r="M54" s="153"/>
      <c r="N54" s="153"/>
    </row>
    <row r="55" spans="13:14" ht="19.5" customHeight="1">
      <c r="M55" s="153"/>
      <c r="N55" s="153"/>
    </row>
    <row r="56" spans="13:14" ht="19.5" customHeight="1">
      <c r="M56" s="153"/>
      <c r="N56" s="153"/>
    </row>
    <row r="57" spans="13:14" ht="19.5" customHeight="1">
      <c r="M57" s="153"/>
      <c r="N57" s="153"/>
    </row>
    <row r="58" spans="13:14" ht="19.5" customHeight="1">
      <c r="M58" s="153"/>
      <c r="N58" s="153"/>
    </row>
    <row r="59" spans="13:14" ht="19.5" customHeight="1">
      <c r="M59" s="153"/>
      <c r="N59" s="153"/>
    </row>
    <row r="60" spans="13:14" ht="19.5" customHeight="1">
      <c r="M60" s="153"/>
      <c r="N60" s="153"/>
    </row>
    <row r="61" spans="13:14" ht="19.5" customHeight="1">
      <c r="M61" s="153"/>
      <c r="N61" s="153"/>
    </row>
    <row r="62" spans="13:14" ht="19.5" customHeight="1">
      <c r="M62" s="153"/>
      <c r="N62" s="153"/>
    </row>
    <row r="63" spans="13:14" ht="19.5" customHeight="1">
      <c r="M63" s="153"/>
      <c r="N63" s="153"/>
    </row>
    <row r="64" spans="13:14" ht="19.5" customHeight="1">
      <c r="M64" s="153"/>
      <c r="N64" s="153"/>
    </row>
  </sheetData>
  <mergeCells count="92">
    <mergeCell ref="A13:AP14"/>
    <mergeCell ref="AF3:AG3"/>
    <mergeCell ref="AH3:AI3"/>
    <mergeCell ref="AK3:AL3"/>
    <mergeCell ref="AN3:AO3"/>
    <mergeCell ref="AE5:AG5"/>
    <mergeCell ref="AI5:AL5"/>
    <mergeCell ref="AD6:AP6"/>
    <mergeCell ref="AD7:AP7"/>
    <mergeCell ref="AD8:AO8"/>
    <mergeCell ref="AD10:AP10"/>
    <mergeCell ref="AD11:AP11"/>
    <mergeCell ref="AJ27:AP27"/>
    <mergeCell ref="A16:AP17"/>
    <mergeCell ref="H19:L20"/>
    <mergeCell ref="M19:AA20"/>
    <mergeCell ref="AB19:AC20"/>
    <mergeCell ref="A25:G26"/>
    <mergeCell ref="H25:N26"/>
    <mergeCell ref="O25:U26"/>
    <mergeCell ref="V25:AB26"/>
    <mergeCell ref="AC25:AI26"/>
    <mergeCell ref="AJ25:AP26"/>
    <mergeCell ref="A27:G27"/>
    <mergeCell ref="H27:N27"/>
    <mergeCell ref="O27:U27"/>
    <mergeCell ref="V27:AB27"/>
    <mergeCell ref="AC27:AI27"/>
    <mergeCell ref="AJ29:AP29"/>
    <mergeCell ref="A28:G28"/>
    <mergeCell ref="H28:N28"/>
    <mergeCell ref="O28:U28"/>
    <mergeCell ref="V28:AB28"/>
    <mergeCell ref="AC28:AI28"/>
    <mergeCell ref="AJ28:AP28"/>
    <mergeCell ref="A29:G29"/>
    <mergeCell ref="H29:N29"/>
    <mergeCell ref="O29:U29"/>
    <mergeCell ref="V29:AB29"/>
    <mergeCell ref="AC29:AI29"/>
    <mergeCell ref="H30:AP30"/>
    <mergeCell ref="M31:N31"/>
    <mergeCell ref="H33:M33"/>
    <mergeCell ref="N33:AO33"/>
    <mergeCell ref="H34:M34"/>
    <mergeCell ref="N34:AO34"/>
    <mergeCell ref="H35:M35"/>
    <mergeCell ref="N35:AO35"/>
    <mergeCell ref="H36:M36"/>
    <mergeCell ref="N36:AO36"/>
    <mergeCell ref="H37:M37"/>
    <mergeCell ref="N37:AO37"/>
    <mergeCell ref="A44:F44"/>
    <mergeCell ref="G44:V44"/>
    <mergeCell ref="W44:AB44"/>
    <mergeCell ref="AC44:AP44"/>
    <mergeCell ref="H38:M38"/>
    <mergeCell ref="N38:AO38"/>
    <mergeCell ref="H39:M39"/>
    <mergeCell ref="N39:AO39"/>
    <mergeCell ref="M40:AO40"/>
    <mergeCell ref="M41:AO41"/>
    <mergeCell ref="J42:K42"/>
    <mergeCell ref="A43:F43"/>
    <mergeCell ref="G43:V43"/>
    <mergeCell ref="W43:AB43"/>
    <mergeCell ref="AC43:AP43"/>
    <mergeCell ref="A45:F45"/>
    <mergeCell ref="G45:V45"/>
    <mergeCell ref="W45:AB45"/>
    <mergeCell ref="AC45:AP45"/>
    <mergeCell ref="A46:F46"/>
    <mergeCell ref="G46:AP46"/>
    <mergeCell ref="M57:N57"/>
    <mergeCell ref="A47:F47"/>
    <mergeCell ref="G47:AP47"/>
    <mergeCell ref="M48:N48"/>
    <mergeCell ref="M49:N49"/>
    <mergeCell ref="M50:N50"/>
    <mergeCell ref="M51:N51"/>
    <mergeCell ref="M52:N52"/>
    <mergeCell ref="M53:N53"/>
    <mergeCell ref="M54:N54"/>
    <mergeCell ref="M55:N55"/>
    <mergeCell ref="M56:N56"/>
    <mergeCell ref="M64:N64"/>
    <mergeCell ref="M58:N58"/>
    <mergeCell ref="M59:N59"/>
    <mergeCell ref="M60:N60"/>
    <mergeCell ref="M61:N61"/>
    <mergeCell ref="M62:N62"/>
    <mergeCell ref="M63:N63"/>
  </mergeCells>
  <phoneticPr fontId="3"/>
  <pageMargins left="0.78740157480314965" right="0.39370078740157483" top="0.39370078740157483" bottom="0.39370078740157483" header="0.31496062992125984" footer="0.31496062992125984"/>
  <pageSetup paperSize="9" scale="74"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6D69-7202-4A2B-BE87-7BD499F98885}">
  <sheetPr>
    <tabColor theme="8" tint="0.59999389629810485"/>
  </sheetPr>
  <dimension ref="A1:AP65"/>
  <sheetViews>
    <sheetView view="pageBreakPreview" zoomScaleNormal="100" zoomScaleSheetLayoutView="100" workbookViewId="0">
      <selection activeCell="A49" sqref="A49:D50"/>
    </sheetView>
  </sheetViews>
  <sheetFormatPr defaultColWidth="2.625" defaultRowHeight="17.100000000000001" customHeight="1"/>
  <cols>
    <col min="1" max="16384" width="2.625" style="77"/>
  </cols>
  <sheetData>
    <row r="1" spans="1:42" s="76" customFormat="1" ht="17.100000000000001" customHeight="1">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5" t="s">
        <v>75</v>
      </c>
    </row>
    <row r="2" spans="1:42" ht="17.100000000000001" customHeight="1">
      <c r="A2" s="226" t="s">
        <v>76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row>
    <row r="3" spans="1:42" ht="17.100000000000001"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row>
    <row r="4" spans="1:42" ht="17.100000000000001" customHeight="1">
      <c r="A4" s="227" t="s">
        <v>77</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row>
    <row r="5" spans="1:42" ht="17.100000000000001"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row>
    <row r="6" spans="1:42" ht="17.100000000000001" customHeight="1">
      <c r="A6" s="228" t="s">
        <v>78</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row>
    <row r="7" spans="1:42" ht="17.100000000000001" customHeight="1">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row>
    <row r="8" spans="1:42" ht="17.100000000000001" customHeight="1">
      <c r="A8" s="78"/>
      <c r="B8" s="78"/>
      <c r="C8" s="78"/>
      <c r="D8" s="78"/>
      <c r="E8" s="78"/>
      <c r="F8" s="78"/>
      <c r="G8" s="78"/>
      <c r="H8" s="78"/>
      <c r="I8" s="78"/>
      <c r="J8" s="78"/>
      <c r="K8" s="78"/>
      <c r="L8" s="78"/>
      <c r="M8" s="78"/>
      <c r="N8" s="78"/>
      <c r="O8" s="78"/>
      <c r="P8" s="78"/>
      <c r="Q8" s="78"/>
      <c r="R8" s="78"/>
      <c r="S8" s="78"/>
      <c r="T8" s="78"/>
      <c r="U8" s="78"/>
      <c r="V8" s="229"/>
      <c r="W8" s="229"/>
      <c r="X8" s="229"/>
      <c r="Y8" s="229"/>
      <c r="Z8" s="229"/>
      <c r="AA8" s="229"/>
      <c r="AB8" s="229"/>
      <c r="AC8" s="229"/>
      <c r="AD8" s="229"/>
      <c r="AE8" s="229"/>
      <c r="AF8" s="229"/>
      <c r="AG8" s="229"/>
      <c r="AH8" s="229"/>
      <c r="AI8" s="229"/>
      <c r="AJ8" s="229"/>
      <c r="AK8" s="229"/>
      <c r="AL8" s="229"/>
      <c r="AM8" s="229"/>
      <c r="AN8" s="229"/>
      <c r="AO8" s="229"/>
      <c r="AP8" s="229"/>
    </row>
    <row r="9" spans="1:42" ht="17.100000000000001" customHeight="1">
      <c r="A9" s="78"/>
      <c r="B9" s="78"/>
      <c r="C9" s="78"/>
      <c r="D9" s="78"/>
      <c r="E9" s="78"/>
      <c r="F9" s="78"/>
      <c r="G9" s="78"/>
      <c r="H9" s="78"/>
      <c r="I9" s="78"/>
      <c r="J9" s="78"/>
      <c r="K9" s="78"/>
      <c r="L9" s="78"/>
      <c r="M9" s="78"/>
      <c r="N9" s="78"/>
      <c r="O9" s="78"/>
      <c r="P9" s="78"/>
      <c r="Q9" s="79" t="s">
        <v>79</v>
      </c>
      <c r="R9" s="79"/>
      <c r="S9" s="79"/>
      <c r="T9" s="79"/>
      <c r="U9" s="79"/>
      <c r="V9" s="230"/>
      <c r="W9" s="230"/>
      <c r="X9" s="230"/>
      <c r="Y9" s="230"/>
      <c r="Z9" s="230"/>
      <c r="AA9" s="230"/>
      <c r="AB9" s="230"/>
      <c r="AC9" s="230"/>
      <c r="AD9" s="230"/>
      <c r="AE9" s="230"/>
      <c r="AF9" s="230"/>
      <c r="AG9" s="230"/>
      <c r="AH9" s="230"/>
      <c r="AI9" s="230"/>
      <c r="AJ9" s="230"/>
      <c r="AK9" s="230"/>
      <c r="AL9" s="230"/>
      <c r="AM9" s="230"/>
      <c r="AN9" s="230"/>
      <c r="AO9" s="230"/>
      <c r="AP9" s="230"/>
    </row>
    <row r="10" spans="1:42" ht="17.100000000000001" customHeight="1">
      <c r="A10" s="78" t="s">
        <v>80</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row>
    <row r="11" spans="1:42" ht="17.100000000000001" customHeight="1">
      <c r="A11" s="231" t="s">
        <v>81</v>
      </c>
      <c r="B11" s="231"/>
      <c r="C11" s="231"/>
      <c r="D11" s="231"/>
      <c r="E11" s="231" t="s">
        <v>82</v>
      </c>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row>
    <row r="12" spans="1:42" s="80" customFormat="1" ht="17.100000000000001" customHeight="1">
      <c r="A12" s="207" t="s">
        <v>83</v>
      </c>
      <c r="B12" s="208"/>
      <c r="C12" s="208"/>
      <c r="D12" s="209"/>
      <c r="E12" s="213" t="s">
        <v>84</v>
      </c>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4"/>
    </row>
    <row r="13" spans="1:42" s="80" customFormat="1" ht="17.100000000000001" customHeight="1">
      <c r="A13" s="217"/>
      <c r="B13" s="218"/>
      <c r="C13" s="218"/>
      <c r="D13" s="219"/>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1"/>
    </row>
    <row r="14" spans="1:42" s="80" customFormat="1" ht="17.100000000000001" customHeight="1">
      <c r="A14" s="207" t="s">
        <v>83</v>
      </c>
      <c r="B14" s="208"/>
      <c r="C14" s="208"/>
      <c r="D14" s="209"/>
      <c r="E14" s="213" t="s">
        <v>85</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4"/>
    </row>
    <row r="15" spans="1:42" s="80" customFormat="1" ht="17.100000000000001" customHeight="1">
      <c r="A15" s="210"/>
      <c r="B15" s="211"/>
      <c r="C15" s="211"/>
      <c r="D15" s="212"/>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6"/>
    </row>
    <row r="16" spans="1:42" ht="17.100000000000001" customHeight="1">
      <c r="A16" s="81"/>
      <c r="B16" s="78"/>
      <c r="C16" s="78"/>
      <c r="D16" s="82"/>
      <c r="E16" s="78"/>
      <c r="F16" s="78"/>
      <c r="G16" s="83" t="s">
        <v>86</v>
      </c>
      <c r="H16" s="78" t="s">
        <v>87</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82"/>
    </row>
    <row r="17" spans="1:42" ht="17.100000000000001" customHeight="1">
      <c r="A17" s="81"/>
      <c r="B17" s="78"/>
      <c r="C17" s="78"/>
      <c r="D17" s="82"/>
      <c r="E17" s="78"/>
      <c r="F17" s="78"/>
      <c r="G17" s="83" t="s">
        <v>86</v>
      </c>
      <c r="H17" s="78" t="s">
        <v>88</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82"/>
    </row>
    <row r="18" spans="1:42" ht="17.100000000000001" customHeight="1">
      <c r="A18" s="81"/>
      <c r="B18" s="78"/>
      <c r="C18" s="78"/>
      <c r="D18" s="82"/>
      <c r="E18" s="78"/>
      <c r="F18" s="78"/>
      <c r="G18" s="83" t="s">
        <v>86</v>
      </c>
      <c r="H18" s="78" t="s">
        <v>89</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82"/>
    </row>
    <row r="19" spans="1:42" ht="17.100000000000001" customHeight="1">
      <c r="A19" s="81"/>
      <c r="B19" s="78"/>
      <c r="C19" s="78"/>
      <c r="D19" s="82"/>
      <c r="E19" s="78"/>
      <c r="F19" s="78"/>
      <c r="G19" s="83" t="s">
        <v>86</v>
      </c>
      <c r="H19" s="78" t="s">
        <v>90</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82"/>
    </row>
    <row r="20" spans="1:42" ht="17.100000000000001" customHeight="1">
      <c r="A20" s="81"/>
      <c r="B20" s="78"/>
      <c r="C20" s="78"/>
      <c r="D20" s="82"/>
      <c r="E20" s="78"/>
      <c r="F20" s="78"/>
      <c r="G20" s="83" t="s">
        <v>86</v>
      </c>
      <c r="H20" s="78" t="s">
        <v>91</v>
      </c>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82"/>
    </row>
    <row r="21" spans="1:42" ht="17.100000000000001" customHeight="1">
      <c r="A21" s="81"/>
      <c r="B21" s="78"/>
      <c r="C21" s="78"/>
      <c r="D21" s="82"/>
      <c r="E21" s="78"/>
      <c r="F21" s="78"/>
      <c r="G21" s="83" t="s">
        <v>86</v>
      </c>
      <c r="H21" s="78" t="s">
        <v>92</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82"/>
    </row>
    <row r="22" spans="1:42" ht="17.100000000000001" customHeight="1">
      <c r="A22" s="81"/>
      <c r="B22" s="78"/>
      <c r="C22" s="78"/>
      <c r="D22" s="82"/>
      <c r="E22" s="78"/>
      <c r="F22" s="78"/>
      <c r="G22" s="83" t="s">
        <v>86</v>
      </c>
      <c r="H22" s="78" t="s">
        <v>93</v>
      </c>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82"/>
    </row>
    <row r="23" spans="1:42" ht="17.100000000000001" customHeight="1">
      <c r="A23" s="81"/>
      <c r="B23" s="91"/>
      <c r="C23" s="91"/>
      <c r="D23" s="82"/>
      <c r="E23" s="81"/>
      <c r="F23" s="91"/>
      <c r="G23" s="92" t="s">
        <v>86</v>
      </c>
      <c r="H23" s="222" t="s">
        <v>125</v>
      </c>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3"/>
    </row>
    <row r="24" spans="1:42" ht="17.100000000000001" customHeight="1">
      <c r="A24" s="81"/>
      <c r="B24" s="91"/>
      <c r="C24" s="91"/>
      <c r="D24" s="82"/>
      <c r="E24" s="91"/>
      <c r="F24" s="91"/>
      <c r="G24" s="92"/>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5"/>
    </row>
    <row r="25" spans="1:42" s="80" customFormat="1" ht="17.100000000000001" customHeight="1">
      <c r="A25" s="207" t="s">
        <v>83</v>
      </c>
      <c r="B25" s="208"/>
      <c r="C25" s="208"/>
      <c r="D25" s="209"/>
      <c r="E25" s="213" t="s">
        <v>94</v>
      </c>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4"/>
    </row>
    <row r="26" spans="1:42" s="80" customFormat="1" ht="17.100000000000001" customHeight="1">
      <c r="A26" s="210"/>
      <c r="B26" s="211"/>
      <c r="C26" s="211"/>
      <c r="D26" s="212"/>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6"/>
    </row>
    <row r="27" spans="1:42" ht="17.100000000000001" customHeight="1">
      <c r="A27" s="81"/>
      <c r="B27" s="78"/>
      <c r="C27" s="78"/>
      <c r="D27" s="82"/>
      <c r="E27" s="78"/>
      <c r="F27" s="78"/>
      <c r="G27" s="83" t="s">
        <v>86</v>
      </c>
      <c r="H27" s="78" t="s">
        <v>87</v>
      </c>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82"/>
    </row>
    <row r="28" spans="1:42" ht="17.100000000000001" customHeight="1">
      <c r="A28" s="81"/>
      <c r="B28" s="78"/>
      <c r="C28" s="78"/>
      <c r="D28" s="82"/>
      <c r="E28" s="78"/>
      <c r="F28" s="78"/>
      <c r="G28" s="83" t="s">
        <v>86</v>
      </c>
      <c r="H28" s="78" t="s">
        <v>88</v>
      </c>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82"/>
    </row>
    <row r="29" spans="1:42" ht="17.100000000000001" customHeight="1">
      <c r="A29" s="81"/>
      <c r="B29" s="78"/>
      <c r="C29" s="78"/>
      <c r="D29" s="82"/>
      <c r="E29" s="78"/>
      <c r="F29" s="78"/>
      <c r="G29" s="83" t="s">
        <v>86</v>
      </c>
      <c r="H29" s="78" t="s">
        <v>95</v>
      </c>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82"/>
    </row>
    <row r="30" spans="1:42" ht="17.100000000000001" customHeight="1">
      <c r="A30" s="81"/>
      <c r="B30" s="78"/>
      <c r="C30" s="78"/>
      <c r="D30" s="82"/>
      <c r="E30" s="78"/>
      <c r="F30" s="78"/>
      <c r="G30" s="83" t="s">
        <v>86</v>
      </c>
      <c r="H30" s="78" t="s">
        <v>96</v>
      </c>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82"/>
    </row>
    <row r="31" spans="1:42" ht="17.100000000000001" customHeight="1">
      <c r="A31" s="81"/>
      <c r="B31" s="78"/>
      <c r="C31" s="78"/>
      <c r="D31" s="82"/>
      <c r="E31" s="78"/>
      <c r="F31" s="78"/>
      <c r="G31" s="83" t="s">
        <v>86</v>
      </c>
      <c r="H31" s="78" t="s">
        <v>90</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82"/>
    </row>
    <row r="32" spans="1:42" ht="17.100000000000001" customHeight="1">
      <c r="A32" s="81"/>
      <c r="B32" s="78"/>
      <c r="C32" s="78"/>
      <c r="D32" s="82"/>
      <c r="E32" s="78"/>
      <c r="F32" s="78"/>
      <c r="G32" s="83" t="s">
        <v>86</v>
      </c>
      <c r="H32" s="78" t="s">
        <v>91</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82"/>
    </row>
    <row r="33" spans="1:42" ht="17.100000000000001" customHeight="1">
      <c r="A33" s="81"/>
      <c r="B33" s="78"/>
      <c r="C33" s="78"/>
      <c r="D33" s="82"/>
      <c r="E33" s="78"/>
      <c r="F33" s="78"/>
      <c r="G33" s="83" t="s">
        <v>86</v>
      </c>
      <c r="H33" s="78" t="s">
        <v>92</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82"/>
    </row>
    <row r="34" spans="1:42" ht="17.100000000000001" customHeight="1">
      <c r="A34" s="81"/>
      <c r="B34" s="78"/>
      <c r="C34" s="78"/>
      <c r="D34" s="82"/>
      <c r="E34" s="78"/>
      <c r="F34" s="78"/>
      <c r="G34" s="83" t="s">
        <v>86</v>
      </c>
      <c r="H34" s="78" t="s">
        <v>93</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82"/>
    </row>
    <row r="35" spans="1:42" ht="17.100000000000001" customHeight="1">
      <c r="A35" s="81"/>
      <c r="B35" s="91"/>
      <c r="C35" s="91"/>
      <c r="D35" s="82"/>
      <c r="E35" s="91"/>
      <c r="F35" s="91"/>
      <c r="G35" s="92" t="s">
        <v>86</v>
      </c>
      <c r="H35" s="222" t="s">
        <v>125</v>
      </c>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3"/>
    </row>
    <row r="36" spans="1:42" ht="17.100000000000001" customHeight="1">
      <c r="A36" s="81"/>
      <c r="B36" s="91"/>
      <c r="C36" s="91"/>
      <c r="D36" s="82"/>
      <c r="E36" s="91"/>
      <c r="F36" s="91"/>
      <c r="G36" s="92"/>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5"/>
    </row>
    <row r="37" spans="1:42" s="80" customFormat="1" ht="17.100000000000001" customHeight="1">
      <c r="A37" s="207" t="s">
        <v>83</v>
      </c>
      <c r="B37" s="208"/>
      <c r="C37" s="208"/>
      <c r="D37" s="209"/>
      <c r="E37" s="213" t="s">
        <v>97</v>
      </c>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4"/>
    </row>
    <row r="38" spans="1:42" s="80" customFormat="1" ht="17.100000000000001" customHeight="1">
      <c r="A38" s="210"/>
      <c r="B38" s="211"/>
      <c r="C38" s="211"/>
      <c r="D38" s="212"/>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6"/>
    </row>
    <row r="39" spans="1:42" ht="17.100000000000001" customHeight="1">
      <c r="A39" s="81"/>
      <c r="B39" s="78"/>
      <c r="C39" s="78"/>
      <c r="D39" s="82"/>
      <c r="E39" s="78"/>
      <c r="F39" s="78"/>
      <c r="G39" s="83" t="s">
        <v>86</v>
      </c>
      <c r="H39" s="78" t="s">
        <v>98</v>
      </c>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82"/>
    </row>
    <row r="40" spans="1:42" ht="17.100000000000001" customHeight="1">
      <c r="A40" s="81"/>
      <c r="B40" s="78"/>
      <c r="C40" s="78"/>
      <c r="D40" s="82"/>
      <c r="E40" s="78"/>
      <c r="F40" s="78"/>
      <c r="G40" s="83" t="s">
        <v>86</v>
      </c>
      <c r="H40" s="78" t="s">
        <v>99</v>
      </c>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82"/>
    </row>
    <row r="41" spans="1:42" ht="17.100000000000001" customHeight="1">
      <c r="A41" s="81"/>
      <c r="B41" s="78"/>
      <c r="C41" s="78"/>
      <c r="D41" s="82"/>
      <c r="E41" s="78"/>
      <c r="F41" s="78"/>
      <c r="G41" s="83"/>
      <c r="H41" s="78" t="s">
        <v>126</v>
      </c>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82"/>
    </row>
    <row r="42" spans="1:42" ht="17.100000000000001" customHeight="1">
      <c r="A42" s="81"/>
      <c r="B42" s="78"/>
      <c r="C42" s="78"/>
      <c r="D42" s="82"/>
      <c r="E42" s="78"/>
      <c r="F42" s="78"/>
      <c r="G42" s="83" t="s">
        <v>86</v>
      </c>
      <c r="H42" s="78" t="s">
        <v>100</v>
      </c>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82"/>
    </row>
    <row r="43" spans="1:42" ht="17.100000000000001" customHeight="1">
      <c r="A43" s="81"/>
      <c r="B43" s="78"/>
      <c r="C43" s="78"/>
      <c r="D43" s="82"/>
      <c r="E43" s="78"/>
      <c r="F43" s="78"/>
      <c r="G43" s="83" t="s">
        <v>86</v>
      </c>
      <c r="H43" s="78" t="s">
        <v>101</v>
      </c>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82"/>
    </row>
    <row r="44" spans="1:42" ht="17.100000000000001" customHeight="1">
      <c r="A44" s="81"/>
      <c r="B44" s="78"/>
      <c r="C44" s="78"/>
      <c r="D44" s="82"/>
      <c r="E44" s="78"/>
      <c r="F44" s="78"/>
      <c r="G44" s="83" t="s">
        <v>86</v>
      </c>
      <c r="H44" s="78" t="s">
        <v>102</v>
      </c>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82"/>
    </row>
    <row r="45" spans="1:42" ht="17.100000000000001" customHeight="1">
      <c r="A45" s="81"/>
      <c r="B45" s="78"/>
      <c r="C45" s="78"/>
      <c r="D45" s="82"/>
      <c r="E45" s="78"/>
      <c r="F45" s="78"/>
      <c r="G45" s="83" t="s">
        <v>86</v>
      </c>
      <c r="H45" s="78" t="s">
        <v>103</v>
      </c>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82"/>
    </row>
    <row r="46" spans="1:42" ht="17.100000000000001" customHeight="1">
      <c r="A46" s="81"/>
      <c r="B46" s="78"/>
      <c r="C46" s="78"/>
      <c r="D46" s="82"/>
      <c r="E46" s="78"/>
      <c r="F46" s="78"/>
      <c r="G46" s="83" t="s">
        <v>86</v>
      </c>
      <c r="H46" s="78" t="s">
        <v>104</v>
      </c>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82"/>
    </row>
    <row r="47" spans="1:42" ht="17.100000000000001" customHeight="1">
      <c r="A47" s="81"/>
      <c r="B47" s="78"/>
      <c r="C47" s="78"/>
      <c r="D47" s="82"/>
      <c r="E47" s="78"/>
      <c r="F47" s="78"/>
      <c r="G47" s="83" t="s">
        <v>86</v>
      </c>
      <c r="H47" s="78" t="s">
        <v>105</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82"/>
    </row>
    <row r="48" spans="1:42" ht="17.100000000000001" customHeight="1">
      <c r="A48" s="84"/>
      <c r="B48" s="79"/>
      <c r="C48" s="79"/>
      <c r="D48" s="85"/>
      <c r="E48" s="79"/>
      <c r="F48" s="79"/>
      <c r="G48" s="86"/>
      <c r="H48" s="79" t="s">
        <v>106</v>
      </c>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85"/>
    </row>
    <row r="49" spans="1:42" s="80" customFormat="1" ht="17.100000000000001" customHeight="1">
      <c r="A49" s="207" t="s">
        <v>83</v>
      </c>
      <c r="B49" s="208"/>
      <c r="C49" s="208"/>
      <c r="D49" s="209"/>
      <c r="E49" s="213" t="s">
        <v>107</v>
      </c>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4"/>
    </row>
    <row r="50" spans="1:42" s="80" customFormat="1" ht="17.100000000000001" customHeight="1">
      <c r="A50" s="210"/>
      <c r="B50" s="211"/>
      <c r="C50" s="211"/>
      <c r="D50" s="212"/>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6"/>
    </row>
    <row r="51" spans="1:42" ht="17.100000000000001" customHeight="1">
      <c r="A51" s="81"/>
      <c r="B51" s="78"/>
      <c r="C51" s="78"/>
      <c r="D51" s="82"/>
      <c r="E51" s="78"/>
      <c r="F51" s="78"/>
      <c r="G51" s="83" t="s">
        <v>86</v>
      </c>
      <c r="H51" s="78" t="s">
        <v>108</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82"/>
    </row>
    <row r="52" spans="1:42" ht="17.100000000000001" customHeight="1">
      <c r="A52" s="81"/>
      <c r="B52" s="78"/>
      <c r="C52" s="78"/>
      <c r="D52" s="82"/>
      <c r="E52" s="78"/>
      <c r="F52" s="78"/>
      <c r="G52" s="83"/>
      <c r="H52" s="78"/>
      <c r="I52" s="78"/>
      <c r="J52" s="78"/>
      <c r="K52" s="78" t="s">
        <v>109</v>
      </c>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82"/>
    </row>
    <row r="53" spans="1:42" ht="17.100000000000001" customHeight="1">
      <c r="A53" s="81"/>
      <c r="B53" s="78"/>
      <c r="C53" s="78"/>
      <c r="D53" s="82"/>
      <c r="E53" s="78"/>
      <c r="F53" s="78"/>
      <c r="G53" s="83"/>
      <c r="H53" s="78"/>
      <c r="I53" s="78"/>
      <c r="J53" s="78"/>
      <c r="K53" s="78" t="s">
        <v>110</v>
      </c>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82"/>
    </row>
    <row r="54" spans="1:42" ht="17.100000000000001" customHeight="1">
      <c r="A54" s="81"/>
      <c r="B54" s="78"/>
      <c r="C54" s="78"/>
      <c r="D54" s="82"/>
      <c r="E54" s="78"/>
      <c r="F54" s="78"/>
      <c r="G54" s="83" t="s">
        <v>86</v>
      </c>
      <c r="H54" s="78" t="s">
        <v>111</v>
      </c>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82"/>
    </row>
    <row r="55" spans="1:42" ht="17.100000000000001" customHeight="1">
      <c r="A55" s="81"/>
      <c r="B55" s="78"/>
      <c r="C55" s="78"/>
      <c r="D55" s="82"/>
      <c r="E55" s="78"/>
      <c r="F55" s="78"/>
      <c r="G55" s="83"/>
      <c r="H55" s="78"/>
      <c r="I55" s="78"/>
      <c r="J55" s="78"/>
      <c r="K55" s="78" t="s">
        <v>112</v>
      </c>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82"/>
    </row>
    <row r="56" spans="1:42" ht="17.100000000000001" customHeight="1">
      <c r="A56" s="81"/>
      <c r="B56" s="78"/>
      <c r="C56" s="78"/>
      <c r="D56" s="82"/>
      <c r="E56" s="78"/>
      <c r="F56" s="78"/>
      <c r="G56" s="83" t="s">
        <v>86</v>
      </c>
      <c r="H56" s="78" t="s">
        <v>113</v>
      </c>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82"/>
    </row>
    <row r="57" spans="1:42" ht="17.100000000000001" customHeight="1">
      <c r="A57" s="81"/>
      <c r="B57" s="78"/>
      <c r="C57" s="78"/>
      <c r="D57" s="82"/>
      <c r="E57" s="78"/>
      <c r="F57" s="78"/>
      <c r="G57" s="83"/>
      <c r="H57" s="78"/>
      <c r="I57" s="78"/>
      <c r="J57" s="78"/>
      <c r="K57" s="78" t="s">
        <v>114</v>
      </c>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82"/>
    </row>
    <row r="58" spans="1:42" ht="17.100000000000001" customHeight="1">
      <c r="A58" s="81"/>
      <c r="B58" s="78"/>
      <c r="C58" s="78"/>
      <c r="D58" s="82"/>
      <c r="E58" s="78"/>
      <c r="F58" s="78"/>
      <c r="G58" s="83"/>
      <c r="H58" s="78"/>
      <c r="I58" s="78"/>
      <c r="J58" s="78"/>
      <c r="K58" s="78" t="s">
        <v>115</v>
      </c>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82"/>
    </row>
    <row r="59" spans="1:42" ht="17.100000000000001" customHeight="1">
      <c r="A59" s="81"/>
      <c r="B59" s="78"/>
      <c r="C59" s="78"/>
      <c r="D59" s="82"/>
      <c r="E59" s="78"/>
      <c r="F59" s="78"/>
      <c r="G59" s="83"/>
      <c r="H59" s="78"/>
      <c r="I59" s="78"/>
      <c r="J59" s="78"/>
      <c r="K59" s="78" t="s">
        <v>127</v>
      </c>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82"/>
    </row>
    <row r="60" spans="1:42" ht="17.100000000000001" customHeight="1">
      <c r="A60" s="81"/>
      <c r="B60" s="78"/>
      <c r="C60" s="78"/>
      <c r="D60" s="82"/>
      <c r="E60" s="78"/>
      <c r="F60" s="78"/>
      <c r="G60" s="83" t="s">
        <v>86</v>
      </c>
      <c r="H60" s="78" t="s">
        <v>116</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82"/>
    </row>
    <row r="61" spans="1:42" ht="17.100000000000001" customHeight="1">
      <c r="A61" s="84"/>
      <c r="B61" s="79"/>
      <c r="C61" s="79"/>
      <c r="D61" s="85"/>
      <c r="E61" s="79"/>
      <c r="F61" s="79"/>
      <c r="G61" s="86"/>
      <c r="H61" s="79"/>
      <c r="I61" s="79"/>
      <c r="J61" s="79"/>
      <c r="K61" s="79" t="s">
        <v>117</v>
      </c>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85"/>
    </row>
    <row r="62" spans="1:42" s="80" customFormat="1" ht="17.100000000000001" customHeight="1">
      <c r="A62" s="207" t="s">
        <v>83</v>
      </c>
      <c r="B62" s="208"/>
      <c r="C62" s="208"/>
      <c r="D62" s="209"/>
      <c r="E62" s="213" t="s">
        <v>118</v>
      </c>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4"/>
    </row>
    <row r="63" spans="1:42" s="80" customFormat="1" ht="17.100000000000001" customHeight="1">
      <c r="A63" s="210"/>
      <c r="B63" s="211"/>
      <c r="C63" s="211"/>
      <c r="D63" s="212"/>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6"/>
    </row>
    <row r="64" spans="1:42" ht="17.100000000000001" customHeight="1">
      <c r="A64" s="81"/>
      <c r="B64" s="78"/>
      <c r="C64" s="78"/>
      <c r="D64" s="82"/>
      <c r="E64" s="78"/>
      <c r="F64" s="78"/>
      <c r="G64" s="83" t="s">
        <v>86</v>
      </c>
      <c r="H64" s="78" t="s">
        <v>119</v>
      </c>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82"/>
    </row>
    <row r="65" spans="1:42" ht="17.100000000000001" customHeight="1">
      <c r="A65" s="84"/>
      <c r="B65" s="79"/>
      <c r="C65" s="79"/>
      <c r="D65" s="85"/>
      <c r="E65" s="79"/>
      <c r="F65" s="79"/>
      <c r="G65" s="86" t="s">
        <v>86</v>
      </c>
      <c r="H65" s="79" t="s">
        <v>120</v>
      </c>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85"/>
    </row>
  </sheetData>
  <mergeCells count="20">
    <mergeCell ref="A2:AP3"/>
    <mergeCell ref="A4:AP4"/>
    <mergeCell ref="A6:AP6"/>
    <mergeCell ref="V8:AP9"/>
    <mergeCell ref="A11:D11"/>
    <mergeCell ref="E11:AP11"/>
    <mergeCell ref="A62:D63"/>
    <mergeCell ref="E62:AP63"/>
    <mergeCell ref="A12:D13"/>
    <mergeCell ref="E12:AP13"/>
    <mergeCell ref="A14:D15"/>
    <mergeCell ref="E14:AP15"/>
    <mergeCell ref="H23:AP24"/>
    <mergeCell ref="A25:D26"/>
    <mergeCell ref="E25:AP26"/>
    <mergeCell ref="H35:AP36"/>
    <mergeCell ref="A37:D38"/>
    <mergeCell ref="E37:AP38"/>
    <mergeCell ref="A49:D50"/>
    <mergeCell ref="E49:AP50"/>
  </mergeCells>
  <phoneticPr fontId="3"/>
  <pageMargins left="0.78740157480314965" right="0.39370078740157483" top="0.39370078740157483" bottom="0.39370078740157483" header="0.31496062992125984" footer="0.31496062992125984"/>
  <pageSetup paperSize="9" scale="71"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2022F-1AA1-463A-854F-3B76322D9B37}">
  <sheetPr>
    <tabColor rgb="FFFFFF99"/>
  </sheetPr>
  <dimension ref="A1:O67"/>
  <sheetViews>
    <sheetView view="pageBreakPreview" topLeftCell="A23" zoomScaleNormal="100" zoomScaleSheetLayoutView="100" workbookViewId="0">
      <selection activeCell="I25" sqref="I25"/>
    </sheetView>
  </sheetViews>
  <sheetFormatPr defaultColWidth="9" defaultRowHeight="18" customHeight="1"/>
  <cols>
    <col min="1" max="1" width="22.625" style="121" customWidth="1"/>
    <col min="2" max="14" width="6.625" style="121" customWidth="1"/>
    <col min="15" max="15" width="36.625" style="121" customWidth="1"/>
    <col min="16" max="16384" width="9" style="121"/>
  </cols>
  <sheetData>
    <row r="1" spans="1:14" s="3" customFormat="1" ht="18" customHeight="1">
      <c r="A1" s="1" t="s">
        <v>0</v>
      </c>
      <c r="B1" s="145"/>
      <c r="C1" s="145"/>
      <c r="D1" s="145"/>
      <c r="E1" s="145"/>
      <c r="F1" s="145"/>
      <c r="G1" s="145"/>
      <c r="H1" s="145"/>
      <c r="I1" s="145"/>
      <c r="J1" s="123"/>
      <c r="K1" s="123"/>
      <c r="L1" s="123"/>
      <c r="M1" s="123"/>
      <c r="N1" s="2" t="s">
        <v>1</v>
      </c>
    </row>
    <row r="2" spans="1:14" s="3" customFormat="1" ht="18" customHeight="1">
      <c r="A2" s="123"/>
      <c r="B2" s="123"/>
      <c r="C2" s="123"/>
      <c r="D2" s="123"/>
      <c r="E2" s="123"/>
      <c r="F2" s="123"/>
      <c r="G2" s="123"/>
      <c r="H2" s="123"/>
      <c r="I2" s="123"/>
      <c r="J2" s="123"/>
      <c r="K2" s="123"/>
      <c r="L2" s="123"/>
      <c r="M2" s="123"/>
      <c r="N2" s="2"/>
    </row>
    <row r="3" spans="1:14" s="3" customFormat="1" ht="18" customHeight="1">
      <c r="A3" s="4" t="s">
        <v>2</v>
      </c>
      <c r="B3" s="145"/>
      <c r="C3" s="145"/>
      <c r="D3" s="145"/>
      <c r="E3" s="145"/>
      <c r="F3" s="145"/>
      <c r="G3" s="145"/>
      <c r="H3" s="145"/>
      <c r="I3" s="145"/>
      <c r="J3" s="123"/>
      <c r="K3" s="123"/>
      <c r="L3" s="123"/>
      <c r="M3" s="123"/>
      <c r="N3" s="2"/>
    </row>
    <row r="4" spans="1:14" s="3" customFormat="1" ht="18" customHeight="1">
      <c r="A4" s="123"/>
      <c r="B4" s="122"/>
      <c r="C4" s="123"/>
      <c r="D4" s="123"/>
      <c r="E4" s="123"/>
      <c r="F4" s="123"/>
      <c r="G4" s="123"/>
      <c r="H4" s="123"/>
      <c r="I4" s="123"/>
      <c r="J4" s="123"/>
      <c r="K4" s="123"/>
      <c r="L4" s="123"/>
      <c r="M4" s="123"/>
      <c r="N4" s="2"/>
    </row>
    <row r="5" spans="1:14" s="3" customFormat="1" ht="18" customHeight="1">
      <c r="A5" s="123"/>
      <c r="B5" s="122"/>
      <c r="C5" s="123"/>
      <c r="D5" s="123"/>
      <c r="E5" s="123"/>
      <c r="F5" s="123"/>
      <c r="G5" s="123"/>
      <c r="H5" s="123"/>
      <c r="I5" s="123"/>
      <c r="J5" s="123"/>
      <c r="K5" s="123"/>
      <c r="L5" s="123"/>
      <c r="M5" s="123"/>
      <c r="N5" s="2"/>
    </row>
    <row r="6" spans="1:14" s="3" customFormat="1" ht="18" customHeight="1">
      <c r="A6" s="5" t="s">
        <v>138</v>
      </c>
      <c r="B6" s="5"/>
      <c r="C6" s="5"/>
      <c r="D6" s="5"/>
      <c r="E6" s="5"/>
      <c r="F6" s="5"/>
      <c r="G6" s="5"/>
      <c r="H6" s="5"/>
      <c r="I6" s="5"/>
      <c r="J6" s="5"/>
      <c r="K6" s="5"/>
      <c r="L6" s="5"/>
      <c r="M6" s="123"/>
      <c r="N6" s="6"/>
    </row>
    <row r="7" spans="1:14" s="3" customFormat="1" ht="18" customHeight="1">
      <c r="A7" s="5"/>
      <c r="B7" s="5"/>
      <c r="C7" s="5"/>
      <c r="D7" s="5"/>
      <c r="E7" s="5"/>
      <c r="F7" s="5"/>
      <c r="G7" s="5"/>
      <c r="H7" s="5"/>
      <c r="I7" s="5"/>
      <c r="J7" s="5"/>
      <c r="K7" s="5"/>
      <c r="L7" s="5"/>
      <c r="M7" s="123"/>
      <c r="N7" s="6"/>
    </row>
    <row r="8" spans="1:14" s="3" customFormat="1" ht="18" customHeight="1">
      <c r="A8" s="7" t="s">
        <v>139</v>
      </c>
      <c r="B8" s="5"/>
      <c r="C8" s="5"/>
      <c r="D8" s="5"/>
      <c r="E8" s="5"/>
      <c r="F8" s="5"/>
      <c r="G8" s="5"/>
      <c r="H8" s="5"/>
      <c r="I8" s="5"/>
      <c r="J8" s="5"/>
      <c r="K8" s="5"/>
      <c r="L8" s="5"/>
      <c r="M8" s="123"/>
      <c r="N8" s="6"/>
    </row>
    <row r="9" spans="1:14" ht="18" customHeight="1">
      <c r="A9" s="8"/>
      <c r="B9" s="8"/>
      <c r="C9" s="8"/>
      <c r="D9" s="8"/>
      <c r="E9" s="8"/>
      <c r="F9" s="8"/>
      <c r="G9" s="8"/>
      <c r="H9" s="8"/>
      <c r="I9" s="8"/>
      <c r="J9" s="8"/>
      <c r="K9" s="8"/>
      <c r="L9" s="8"/>
      <c r="M9" s="9"/>
      <c r="N9" s="10"/>
    </row>
    <row r="10" spans="1:14" ht="18" customHeight="1">
      <c r="A10" s="11"/>
      <c r="B10" s="146" t="s">
        <v>3</v>
      </c>
      <c r="C10" s="147"/>
      <c r="D10" s="147"/>
      <c r="E10" s="147"/>
      <c r="F10" s="147"/>
      <c r="G10" s="147"/>
      <c r="H10" s="147"/>
      <c r="I10" s="148"/>
      <c r="J10" s="10"/>
      <c r="K10" s="10"/>
      <c r="L10" s="10"/>
      <c r="M10" s="10"/>
      <c r="N10" s="10"/>
    </row>
    <row r="11" spans="1:14" ht="18" customHeight="1">
      <c r="A11" s="12" t="s">
        <v>4</v>
      </c>
      <c r="B11" s="115" t="s">
        <v>5</v>
      </c>
      <c r="C11" s="115" t="s">
        <v>6</v>
      </c>
      <c r="D11" s="115" t="s">
        <v>7</v>
      </c>
      <c r="E11" s="115" t="s">
        <v>8</v>
      </c>
      <c r="F11" s="115" t="s">
        <v>9</v>
      </c>
      <c r="G11" s="115" t="s">
        <v>10</v>
      </c>
      <c r="H11" s="115" t="s">
        <v>11</v>
      </c>
      <c r="I11" s="115" t="s">
        <v>12</v>
      </c>
      <c r="J11" s="13"/>
      <c r="K11" s="14"/>
      <c r="L11" s="14"/>
      <c r="M11" s="14"/>
      <c r="N11" s="14"/>
    </row>
    <row r="12" spans="1:14" ht="18" customHeight="1">
      <c r="A12" s="115" t="s">
        <v>13</v>
      </c>
      <c r="B12" s="15">
        <v>44962</v>
      </c>
      <c r="C12" s="15">
        <f t="shared" ref="C12:G12" si="0">B12+1</f>
        <v>44963</v>
      </c>
      <c r="D12" s="15">
        <f t="shared" si="0"/>
        <v>44964</v>
      </c>
      <c r="E12" s="15">
        <f t="shared" si="0"/>
        <v>44965</v>
      </c>
      <c r="F12" s="15">
        <f t="shared" si="0"/>
        <v>44966</v>
      </c>
      <c r="G12" s="15">
        <f t="shared" si="0"/>
        <v>44967</v>
      </c>
      <c r="H12" s="15">
        <f>G12+1</f>
        <v>44968</v>
      </c>
      <c r="I12" s="16"/>
      <c r="J12" s="149" t="s">
        <v>14</v>
      </c>
      <c r="K12" s="149"/>
      <c r="L12" s="149"/>
      <c r="M12" s="149"/>
      <c r="N12" s="149"/>
    </row>
    <row r="13" spans="1:14" ht="18" customHeight="1">
      <c r="A13" s="87" t="s">
        <v>15</v>
      </c>
      <c r="B13" s="88"/>
      <c r="C13" s="88"/>
      <c r="D13" s="88"/>
      <c r="E13" s="88"/>
      <c r="F13" s="88">
        <v>2.75</v>
      </c>
      <c r="G13" s="88"/>
      <c r="H13" s="88">
        <v>3.5</v>
      </c>
      <c r="I13" s="89">
        <f>SUM(B13:H13)</f>
        <v>6.25</v>
      </c>
      <c r="J13" s="150" t="s">
        <v>123</v>
      </c>
      <c r="K13" s="150"/>
      <c r="L13" s="151"/>
      <c r="M13" s="151"/>
      <c r="N13" s="151"/>
    </row>
    <row r="14" spans="1:14" ht="18" customHeight="1">
      <c r="A14" s="116"/>
      <c r="B14" s="17"/>
      <c r="C14" s="17"/>
      <c r="D14" s="17"/>
      <c r="E14" s="17"/>
      <c r="F14" s="17"/>
      <c r="G14" s="17"/>
      <c r="H14" s="17"/>
      <c r="I14" s="18">
        <f t="shared" ref="I14:I15" si="1">SUM(B14:H14)</f>
        <v>0</v>
      </c>
      <c r="J14" s="133"/>
      <c r="K14" s="133"/>
      <c r="L14" s="134"/>
      <c r="M14" s="134"/>
      <c r="N14" s="134"/>
    </row>
    <row r="15" spans="1:14" ht="18" customHeight="1">
      <c r="A15" s="117"/>
      <c r="B15" s="19"/>
      <c r="C15" s="19"/>
      <c r="D15" s="19"/>
      <c r="E15" s="19"/>
      <c r="F15" s="19"/>
      <c r="G15" s="19"/>
      <c r="H15" s="19"/>
      <c r="I15" s="20">
        <f t="shared" si="1"/>
        <v>0</v>
      </c>
      <c r="J15" s="135"/>
      <c r="K15" s="135"/>
      <c r="L15" s="136"/>
      <c r="M15" s="136"/>
      <c r="N15" s="136"/>
    </row>
    <row r="16" spans="1:14" ht="18" customHeight="1">
      <c r="A16" s="115" t="s">
        <v>13</v>
      </c>
      <c r="B16" s="15">
        <f>H12+1</f>
        <v>44969</v>
      </c>
      <c r="C16" s="15">
        <f>B16+1</f>
        <v>44970</v>
      </c>
      <c r="D16" s="15">
        <f t="shared" ref="D16:G16" si="2">C16+1</f>
        <v>44971</v>
      </c>
      <c r="E16" s="15">
        <f t="shared" si="2"/>
        <v>44972</v>
      </c>
      <c r="F16" s="15">
        <f t="shared" si="2"/>
        <v>44973</v>
      </c>
      <c r="G16" s="15">
        <f t="shared" si="2"/>
        <v>44974</v>
      </c>
      <c r="H16" s="15">
        <f>G16+1</f>
        <v>44975</v>
      </c>
      <c r="I16" s="16"/>
      <c r="J16" s="130" t="s">
        <v>14</v>
      </c>
      <c r="K16" s="130"/>
      <c r="L16" s="130"/>
      <c r="M16" s="130"/>
      <c r="N16" s="130"/>
    </row>
    <row r="17" spans="1:14" ht="18" customHeight="1">
      <c r="A17" s="118"/>
      <c r="B17" s="21"/>
      <c r="C17" s="21"/>
      <c r="D17" s="21"/>
      <c r="E17" s="21"/>
      <c r="F17" s="21"/>
      <c r="G17" s="21"/>
      <c r="H17" s="21"/>
      <c r="I17" s="22">
        <f>SUM(B17:H17)</f>
        <v>0</v>
      </c>
      <c r="J17" s="131"/>
      <c r="K17" s="131"/>
      <c r="L17" s="132"/>
      <c r="M17" s="132"/>
      <c r="N17" s="132"/>
    </row>
    <row r="18" spans="1:14" ht="18" customHeight="1">
      <c r="A18" s="116"/>
      <c r="B18" s="17"/>
      <c r="C18" s="17"/>
      <c r="D18" s="17"/>
      <c r="E18" s="17"/>
      <c r="F18" s="17"/>
      <c r="G18" s="17"/>
      <c r="H18" s="17"/>
      <c r="I18" s="18">
        <f t="shared" ref="I18:I19" si="3">SUM(B18:H18)</f>
        <v>0</v>
      </c>
      <c r="J18" s="133"/>
      <c r="K18" s="133"/>
      <c r="L18" s="134"/>
      <c r="M18" s="134"/>
      <c r="N18" s="134"/>
    </row>
    <row r="19" spans="1:14" ht="18" customHeight="1">
      <c r="A19" s="117"/>
      <c r="B19" s="19"/>
      <c r="C19" s="19"/>
      <c r="D19" s="19"/>
      <c r="E19" s="19"/>
      <c r="F19" s="19"/>
      <c r="G19" s="19"/>
      <c r="H19" s="19"/>
      <c r="I19" s="20">
        <f t="shared" si="3"/>
        <v>0</v>
      </c>
      <c r="J19" s="135"/>
      <c r="K19" s="135"/>
      <c r="L19" s="136"/>
      <c r="M19" s="136"/>
      <c r="N19" s="136"/>
    </row>
    <row r="20" spans="1:14" ht="18" customHeight="1">
      <c r="A20" s="115" t="s">
        <v>13</v>
      </c>
      <c r="B20" s="15">
        <f>H16+1</f>
        <v>44976</v>
      </c>
      <c r="C20" s="15">
        <f>B20+1</f>
        <v>44977</v>
      </c>
      <c r="D20" s="15">
        <f t="shared" ref="D20:G20" si="4">C20+1</f>
        <v>44978</v>
      </c>
      <c r="E20" s="15">
        <f t="shared" si="4"/>
        <v>44979</v>
      </c>
      <c r="F20" s="15">
        <f t="shared" si="4"/>
        <v>44980</v>
      </c>
      <c r="G20" s="15">
        <f t="shared" si="4"/>
        <v>44981</v>
      </c>
      <c r="H20" s="15">
        <f>G20+1</f>
        <v>44982</v>
      </c>
      <c r="I20" s="16"/>
      <c r="J20" s="130" t="s">
        <v>14</v>
      </c>
      <c r="K20" s="130"/>
      <c r="L20" s="130"/>
      <c r="M20" s="130"/>
      <c r="N20" s="130"/>
    </row>
    <row r="21" spans="1:14" ht="18" customHeight="1">
      <c r="A21" s="118"/>
      <c r="B21" s="21"/>
      <c r="C21" s="21"/>
      <c r="D21" s="21"/>
      <c r="E21" s="21"/>
      <c r="F21" s="21"/>
      <c r="G21" s="21"/>
      <c r="H21" s="21"/>
      <c r="I21" s="22">
        <f>SUM(B21:H21)</f>
        <v>0</v>
      </c>
      <c r="J21" s="131"/>
      <c r="K21" s="131"/>
      <c r="L21" s="132"/>
      <c r="M21" s="132"/>
      <c r="N21" s="132"/>
    </row>
    <row r="22" spans="1:14" ht="18" customHeight="1">
      <c r="A22" s="116"/>
      <c r="B22" s="17"/>
      <c r="C22" s="17"/>
      <c r="D22" s="17"/>
      <c r="E22" s="17"/>
      <c r="F22" s="17"/>
      <c r="G22" s="17"/>
      <c r="H22" s="17"/>
      <c r="I22" s="18">
        <f t="shared" ref="I22:I23" si="5">SUM(B22:H22)</f>
        <v>0</v>
      </c>
      <c r="J22" s="133"/>
      <c r="K22" s="133"/>
      <c r="L22" s="134"/>
      <c r="M22" s="134"/>
      <c r="N22" s="134"/>
    </row>
    <row r="23" spans="1:14" ht="18" customHeight="1">
      <c r="A23" s="117"/>
      <c r="B23" s="19"/>
      <c r="C23" s="19"/>
      <c r="D23" s="19"/>
      <c r="E23" s="19"/>
      <c r="F23" s="19"/>
      <c r="G23" s="19"/>
      <c r="H23" s="19"/>
      <c r="I23" s="20">
        <f t="shared" si="5"/>
        <v>0</v>
      </c>
      <c r="J23" s="135"/>
      <c r="K23" s="135"/>
      <c r="L23" s="136"/>
      <c r="M23" s="136"/>
      <c r="N23" s="136"/>
    </row>
    <row r="24" spans="1:14" ht="18" customHeight="1">
      <c r="A24" s="115" t="s">
        <v>13</v>
      </c>
      <c r="B24" s="15">
        <f>H20+1</f>
        <v>44983</v>
      </c>
      <c r="C24" s="15">
        <f>B24+1</f>
        <v>44984</v>
      </c>
      <c r="D24" s="15">
        <f t="shared" ref="D24:G24" si="6">C24+1</f>
        <v>44985</v>
      </c>
      <c r="E24" s="15">
        <f t="shared" si="6"/>
        <v>44986</v>
      </c>
      <c r="F24" s="15">
        <f t="shared" si="6"/>
        <v>44987</v>
      </c>
      <c r="G24" s="15">
        <f t="shared" si="6"/>
        <v>44988</v>
      </c>
      <c r="H24" s="15">
        <f>G24+1</f>
        <v>44989</v>
      </c>
      <c r="I24" s="16"/>
      <c r="J24" s="130" t="s">
        <v>14</v>
      </c>
      <c r="K24" s="130"/>
      <c r="L24" s="130"/>
      <c r="M24" s="130"/>
      <c r="N24" s="130"/>
    </row>
    <row r="25" spans="1:14" ht="18" customHeight="1">
      <c r="A25" s="118"/>
      <c r="B25" s="21"/>
      <c r="C25" s="21"/>
      <c r="D25" s="21"/>
      <c r="E25" s="21"/>
      <c r="F25" s="21"/>
      <c r="G25" s="21"/>
      <c r="H25" s="21"/>
      <c r="I25" s="22">
        <f>SUM(B25:H25)</f>
        <v>0</v>
      </c>
      <c r="J25" s="131"/>
      <c r="K25" s="131"/>
      <c r="L25" s="132"/>
      <c r="M25" s="132"/>
      <c r="N25" s="132"/>
    </row>
    <row r="26" spans="1:14" ht="18" customHeight="1">
      <c r="A26" s="116"/>
      <c r="B26" s="17"/>
      <c r="C26" s="17"/>
      <c r="D26" s="17"/>
      <c r="E26" s="17"/>
      <c r="F26" s="17"/>
      <c r="G26" s="17"/>
      <c r="H26" s="17"/>
      <c r="I26" s="18">
        <f t="shared" ref="I26:I27" si="7">SUM(B26:H26)</f>
        <v>0</v>
      </c>
      <c r="J26" s="133"/>
      <c r="K26" s="133"/>
      <c r="L26" s="134"/>
      <c r="M26" s="134"/>
      <c r="N26" s="134"/>
    </row>
    <row r="27" spans="1:14" ht="18" customHeight="1">
      <c r="A27" s="117"/>
      <c r="B27" s="19"/>
      <c r="C27" s="19"/>
      <c r="D27" s="19"/>
      <c r="E27" s="19"/>
      <c r="F27" s="19"/>
      <c r="G27" s="19"/>
      <c r="H27" s="19"/>
      <c r="I27" s="20">
        <f t="shared" si="7"/>
        <v>0</v>
      </c>
      <c r="J27" s="135"/>
      <c r="K27" s="135"/>
      <c r="L27" s="136"/>
      <c r="M27" s="136"/>
      <c r="N27" s="136"/>
    </row>
    <row r="28" spans="1:14" ht="18" customHeight="1">
      <c r="A28" s="115" t="s">
        <v>13</v>
      </c>
      <c r="B28" s="15">
        <f>H24+1</f>
        <v>44990</v>
      </c>
      <c r="C28" s="15">
        <f>B28+1</f>
        <v>44991</v>
      </c>
      <c r="D28" s="15">
        <f t="shared" ref="D28:G36" si="8">C28+1</f>
        <v>44992</v>
      </c>
      <c r="E28" s="15">
        <f t="shared" si="8"/>
        <v>44993</v>
      </c>
      <c r="F28" s="15">
        <f t="shared" si="8"/>
        <v>44994</v>
      </c>
      <c r="G28" s="15">
        <f t="shared" si="8"/>
        <v>44995</v>
      </c>
      <c r="H28" s="15">
        <f>G28+1</f>
        <v>44996</v>
      </c>
      <c r="I28" s="16"/>
      <c r="J28" s="130" t="s">
        <v>14</v>
      </c>
      <c r="K28" s="130"/>
      <c r="L28" s="130"/>
      <c r="M28" s="130"/>
      <c r="N28" s="130"/>
    </row>
    <row r="29" spans="1:14" ht="18" customHeight="1">
      <c r="A29" s="118"/>
      <c r="B29" s="21"/>
      <c r="C29" s="21"/>
      <c r="D29" s="21"/>
      <c r="E29" s="21"/>
      <c r="F29" s="21"/>
      <c r="G29" s="21"/>
      <c r="H29" s="21"/>
      <c r="I29" s="22">
        <f>SUM(B29:H29)</f>
        <v>0</v>
      </c>
      <c r="J29" s="131"/>
      <c r="K29" s="131"/>
      <c r="L29" s="132"/>
      <c r="M29" s="132"/>
      <c r="N29" s="132"/>
    </row>
    <row r="30" spans="1:14" ht="18" customHeight="1">
      <c r="A30" s="116"/>
      <c r="B30" s="17"/>
      <c r="C30" s="17"/>
      <c r="D30" s="17"/>
      <c r="E30" s="17"/>
      <c r="F30" s="17"/>
      <c r="G30" s="17"/>
      <c r="H30" s="17"/>
      <c r="I30" s="18">
        <f t="shared" ref="I30:I31" si="9">SUM(B30:H30)</f>
        <v>0</v>
      </c>
      <c r="J30" s="133"/>
      <c r="K30" s="133"/>
      <c r="L30" s="134"/>
      <c r="M30" s="134"/>
      <c r="N30" s="134"/>
    </row>
    <row r="31" spans="1:14" ht="18" customHeight="1">
      <c r="A31" s="117"/>
      <c r="B31" s="19"/>
      <c r="C31" s="19"/>
      <c r="D31" s="19"/>
      <c r="E31" s="19"/>
      <c r="F31" s="19"/>
      <c r="G31" s="19"/>
      <c r="H31" s="19"/>
      <c r="I31" s="20">
        <f t="shared" si="9"/>
        <v>0</v>
      </c>
      <c r="J31" s="135"/>
      <c r="K31" s="135"/>
      <c r="L31" s="136"/>
      <c r="M31" s="136"/>
      <c r="N31" s="136"/>
    </row>
    <row r="32" spans="1:14" ht="18" customHeight="1">
      <c r="A32" s="115" t="s">
        <v>13</v>
      </c>
      <c r="B32" s="15">
        <f>H28+1</f>
        <v>44997</v>
      </c>
      <c r="C32" s="15">
        <f>B32+1</f>
        <v>44998</v>
      </c>
      <c r="D32" s="15">
        <f t="shared" ref="D32:G32" si="10">C32+1</f>
        <v>44999</v>
      </c>
      <c r="E32" s="15">
        <f t="shared" si="10"/>
        <v>45000</v>
      </c>
      <c r="F32" s="15">
        <f t="shared" si="10"/>
        <v>45001</v>
      </c>
      <c r="G32" s="15">
        <f t="shared" si="10"/>
        <v>45002</v>
      </c>
      <c r="H32" s="15">
        <f>G32+1</f>
        <v>45003</v>
      </c>
      <c r="I32" s="16"/>
      <c r="J32" s="130" t="s">
        <v>14</v>
      </c>
      <c r="K32" s="130"/>
      <c r="L32" s="130"/>
      <c r="M32" s="130"/>
      <c r="N32" s="130"/>
    </row>
    <row r="33" spans="1:15" ht="18" customHeight="1">
      <c r="A33" s="118"/>
      <c r="B33" s="21"/>
      <c r="C33" s="21"/>
      <c r="D33" s="21"/>
      <c r="E33" s="21"/>
      <c r="F33" s="21"/>
      <c r="G33" s="21"/>
      <c r="H33" s="21"/>
      <c r="I33" s="22">
        <f>SUM(B33:H33)</f>
        <v>0</v>
      </c>
      <c r="J33" s="131"/>
      <c r="K33" s="131"/>
      <c r="L33" s="132"/>
      <c r="M33" s="132"/>
      <c r="N33" s="132"/>
    </row>
    <row r="34" spans="1:15" ht="18" customHeight="1">
      <c r="A34" s="116"/>
      <c r="B34" s="17"/>
      <c r="C34" s="17"/>
      <c r="D34" s="17"/>
      <c r="E34" s="17"/>
      <c r="F34" s="17"/>
      <c r="G34" s="17"/>
      <c r="H34" s="17"/>
      <c r="I34" s="18">
        <f t="shared" ref="I34:I35" si="11">SUM(B34:H34)</f>
        <v>0</v>
      </c>
      <c r="J34" s="133"/>
      <c r="K34" s="133"/>
      <c r="L34" s="134"/>
      <c r="M34" s="134"/>
      <c r="N34" s="134"/>
    </row>
    <row r="35" spans="1:15" ht="18" customHeight="1">
      <c r="A35" s="117"/>
      <c r="B35" s="19"/>
      <c r="C35" s="19"/>
      <c r="D35" s="19"/>
      <c r="E35" s="19"/>
      <c r="F35" s="19"/>
      <c r="G35" s="19"/>
      <c r="H35" s="19"/>
      <c r="I35" s="20">
        <f t="shared" si="11"/>
        <v>0</v>
      </c>
      <c r="J35" s="135"/>
      <c r="K35" s="135"/>
      <c r="L35" s="136"/>
      <c r="M35" s="136"/>
      <c r="N35" s="136"/>
    </row>
    <row r="36" spans="1:15" ht="18" customHeight="1">
      <c r="A36" s="115" t="s">
        <v>13</v>
      </c>
      <c r="B36" s="15">
        <f>H32+1</f>
        <v>45004</v>
      </c>
      <c r="C36" s="15">
        <f>B36+1</f>
        <v>45005</v>
      </c>
      <c r="D36" s="15">
        <f t="shared" si="8"/>
        <v>45006</v>
      </c>
      <c r="E36" s="15">
        <f t="shared" si="8"/>
        <v>45007</v>
      </c>
      <c r="F36" s="15">
        <f t="shared" si="8"/>
        <v>45008</v>
      </c>
      <c r="G36" s="15">
        <f t="shared" si="8"/>
        <v>45009</v>
      </c>
      <c r="H36" s="15">
        <f>G36+1</f>
        <v>45010</v>
      </c>
      <c r="I36" s="16"/>
      <c r="J36" s="130" t="s">
        <v>14</v>
      </c>
      <c r="K36" s="130"/>
      <c r="L36" s="130"/>
      <c r="M36" s="130"/>
      <c r="N36" s="130"/>
    </row>
    <row r="37" spans="1:15" ht="18" customHeight="1">
      <c r="A37" s="118"/>
      <c r="B37" s="21"/>
      <c r="C37" s="21"/>
      <c r="D37" s="21"/>
      <c r="E37" s="21"/>
      <c r="F37" s="21"/>
      <c r="G37" s="21"/>
      <c r="H37" s="21"/>
      <c r="I37" s="22">
        <f>SUM(B37:H37)</f>
        <v>0</v>
      </c>
      <c r="J37" s="131"/>
      <c r="K37" s="131"/>
      <c r="L37" s="132"/>
      <c r="M37" s="132"/>
      <c r="N37" s="132"/>
      <c r="O37" s="121" t="str">
        <f>IF(J37&lt;100,IF(OR(L37="100回以上",L37="150回以上"),"エラー。接種回数と回数区分が一致しません",""),IF(J37&lt;150,IF(OR(L37="100回未満",L37="150回以上"),"エラー。接種回数と回数区分が一致しません",""),IF(L37="100回未満","エラー。接種回数と回数区分が一致しません","")))</f>
        <v/>
      </c>
    </row>
    <row r="38" spans="1:15" ht="18" customHeight="1">
      <c r="A38" s="116"/>
      <c r="B38" s="17"/>
      <c r="C38" s="17"/>
      <c r="D38" s="17"/>
      <c r="E38" s="17"/>
      <c r="F38" s="17"/>
      <c r="G38" s="17"/>
      <c r="H38" s="17"/>
      <c r="I38" s="18">
        <f t="shared" ref="I38:I39" si="12">SUM(B38:H38)</f>
        <v>0</v>
      </c>
      <c r="J38" s="133"/>
      <c r="K38" s="133"/>
      <c r="L38" s="134"/>
      <c r="M38" s="134"/>
      <c r="N38" s="134"/>
    </row>
    <row r="39" spans="1:15" ht="18" customHeight="1">
      <c r="A39" s="117"/>
      <c r="B39" s="19"/>
      <c r="C39" s="19"/>
      <c r="D39" s="19"/>
      <c r="E39" s="19"/>
      <c r="F39" s="19"/>
      <c r="G39" s="19"/>
      <c r="H39" s="19"/>
      <c r="I39" s="20">
        <f t="shared" si="12"/>
        <v>0</v>
      </c>
      <c r="J39" s="135"/>
      <c r="K39" s="135"/>
      <c r="L39" s="136"/>
      <c r="M39" s="136"/>
      <c r="N39" s="136"/>
    </row>
    <row r="40" spans="1:15" ht="18" customHeight="1">
      <c r="A40" s="115" t="s">
        <v>13</v>
      </c>
      <c r="B40" s="15">
        <f>H36+1</f>
        <v>45011</v>
      </c>
      <c r="C40" s="15">
        <f>B40+1</f>
        <v>45012</v>
      </c>
      <c r="D40" s="15">
        <f t="shared" ref="D40:G40" si="13">C40+1</f>
        <v>45013</v>
      </c>
      <c r="E40" s="15">
        <f t="shared" si="13"/>
        <v>45014</v>
      </c>
      <c r="F40" s="15">
        <f t="shared" si="13"/>
        <v>45015</v>
      </c>
      <c r="G40" s="15">
        <f t="shared" si="13"/>
        <v>45016</v>
      </c>
      <c r="H40" s="15"/>
      <c r="I40" s="16"/>
      <c r="J40" s="130" t="s">
        <v>14</v>
      </c>
      <c r="K40" s="130"/>
      <c r="L40" s="130"/>
      <c r="M40" s="130"/>
      <c r="N40" s="130"/>
    </row>
    <row r="41" spans="1:15" ht="18" customHeight="1">
      <c r="A41" s="118"/>
      <c r="B41" s="21"/>
      <c r="C41" s="21"/>
      <c r="D41" s="21"/>
      <c r="E41" s="21"/>
      <c r="F41" s="21"/>
      <c r="G41" s="21"/>
      <c r="H41" s="21"/>
      <c r="I41" s="22">
        <f>SUM(B41:H41)</f>
        <v>0</v>
      </c>
      <c r="J41" s="131"/>
      <c r="K41" s="131"/>
      <c r="L41" s="132"/>
      <c r="M41" s="132"/>
      <c r="N41" s="132"/>
      <c r="O41" s="121" t="str">
        <f>IF(J41&lt;100,IF(OR(L41="100回以上",L41="150回以上"),"エラー。接種回数と回数区分が一致しません",""),IF(J41&lt;150,IF(OR(L41="100回未満",L41="150回以上"),"エラー。接種回数と回数区分が一致しません",""),IF(L41="100回未満","エラー。接種回数と回数区分が一致しません","")))</f>
        <v/>
      </c>
    </row>
    <row r="42" spans="1:15" ht="18" customHeight="1">
      <c r="A42" s="116"/>
      <c r="B42" s="17"/>
      <c r="C42" s="17"/>
      <c r="D42" s="17"/>
      <c r="E42" s="17"/>
      <c r="F42" s="17"/>
      <c r="G42" s="17"/>
      <c r="H42" s="17"/>
      <c r="I42" s="18">
        <f>SUM(B42:H42)</f>
        <v>0</v>
      </c>
      <c r="J42" s="133"/>
      <c r="K42" s="133"/>
      <c r="L42" s="134"/>
      <c r="M42" s="134"/>
      <c r="N42" s="134"/>
    </row>
    <row r="43" spans="1:15" ht="18" customHeight="1">
      <c r="A43" s="117"/>
      <c r="B43" s="19"/>
      <c r="C43" s="19"/>
      <c r="D43" s="19"/>
      <c r="E43" s="19"/>
      <c r="F43" s="19"/>
      <c r="G43" s="19"/>
      <c r="H43" s="19"/>
      <c r="I43" s="20">
        <f t="shared" ref="I43" si="14">SUM(B43:H43)</f>
        <v>0</v>
      </c>
      <c r="J43" s="135"/>
      <c r="K43" s="135"/>
      <c r="L43" s="136"/>
      <c r="M43" s="136"/>
      <c r="N43" s="136"/>
    </row>
    <row r="44" spans="1:15" ht="18" customHeight="1">
      <c r="A44" s="23"/>
      <c r="B44" s="24"/>
      <c r="C44" s="24"/>
      <c r="D44" s="24"/>
      <c r="E44" s="24"/>
      <c r="F44" s="24"/>
      <c r="G44" s="24"/>
      <c r="H44" s="24"/>
      <c r="I44" s="9"/>
      <c r="J44" s="9"/>
      <c r="K44" s="9"/>
      <c r="L44" s="9"/>
      <c r="M44" s="9"/>
      <c r="N44" s="9"/>
    </row>
    <row r="45" spans="1:15" ht="18" customHeight="1">
      <c r="A45" s="9"/>
      <c r="B45" s="26"/>
      <c r="C45" s="26"/>
      <c r="D45" s="144" t="s">
        <v>140</v>
      </c>
      <c r="E45" s="144"/>
      <c r="F45" s="144"/>
      <c r="G45" s="144"/>
      <c r="H45" s="144"/>
      <c r="I45" s="27">
        <f>SUM(I14:I43)</f>
        <v>0</v>
      </c>
      <c r="J45" s="9"/>
      <c r="K45" s="9"/>
      <c r="L45" s="9"/>
      <c r="M45" s="9"/>
      <c r="N45" s="9"/>
    </row>
    <row r="46" spans="1:15" ht="18" customHeight="1">
      <c r="A46" s="8"/>
      <c r="B46" s="9"/>
      <c r="C46" s="9"/>
      <c r="D46" s="9"/>
      <c r="E46" s="9"/>
      <c r="F46" s="9"/>
      <c r="G46" s="9"/>
      <c r="H46" s="9"/>
      <c r="I46" s="9"/>
      <c r="J46" s="9"/>
      <c r="K46" s="9"/>
      <c r="L46" s="9"/>
      <c r="M46" s="9"/>
      <c r="N46" s="9"/>
    </row>
    <row r="47" spans="1:15" s="3" customFormat="1" ht="21" customHeight="1">
      <c r="A47" s="5"/>
      <c r="B47" s="5" t="s">
        <v>16</v>
      </c>
      <c r="C47" s="123"/>
      <c r="D47" s="123"/>
      <c r="E47" s="123"/>
      <c r="F47" s="123"/>
      <c r="G47" s="123"/>
      <c r="H47" s="5"/>
      <c r="I47" s="123"/>
      <c r="J47" s="123"/>
      <c r="K47" s="123"/>
      <c r="L47" s="123"/>
      <c r="M47" s="123"/>
      <c r="N47" s="123"/>
    </row>
    <row r="48" spans="1:15" s="3" customFormat="1" ht="9.9499999999999993" customHeight="1">
      <c r="A48" s="5"/>
      <c r="B48" s="5"/>
      <c r="C48" s="123"/>
      <c r="D48" s="123"/>
      <c r="E48" s="123"/>
      <c r="F48" s="123"/>
      <c r="G48" s="123"/>
      <c r="H48" s="5"/>
      <c r="I48" s="123"/>
      <c r="J48" s="123"/>
      <c r="K48" s="123"/>
      <c r="L48" s="123"/>
      <c r="M48" s="123"/>
      <c r="N48" s="123"/>
    </row>
    <row r="49" spans="1:14" s="30" customFormat="1" ht="21" customHeight="1">
      <c r="A49" s="5"/>
      <c r="B49" s="28" t="s">
        <v>17</v>
      </c>
      <c r="C49" s="29"/>
      <c r="D49" s="28" t="s">
        <v>18</v>
      </c>
      <c r="E49" s="29"/>
      <c r="F49" s="28" t="s">
        <v>19</v>
      </c>
      <c r="G49" s="29"/>
      <c r="H49" s="28" t="s">
        <v>20</v>
      </c>
      <c r="I49" s="28"/>
      <c r="J49" s="28"/>
      <c r="K49" s="28"/>
      <c r="L49" s="28"/>
      <c r="M49" s="28"/>
      <c r="N49" s="5"/>
    </row>
    <row r="50" spans="1:14" s="3" customFormat="1" ht="9.9499999999999993" customHeight="1">
      <c r="A50" s="123"/>
      <c r="B50" s="31"/>
      <c r="C50" s="31"/>
      <c r="D50" s="31"/>
      <c r="E50" s="31"/>
      <c r="F50" s="31"/>
      <c r="G50" s="31"/>
      <c r="H50" s="31"/>
      <c r="I50" s="31"/>
      <c r="J50" s="31"/>
      <c r="K50" s="31"/>
      <c r="L50" s="31"/>
      <c r="M50" s="31"/>
      <c r="N50" s="123"/>
    </row>
    <row r="51" spans="1:14" s="3" customFormat="1" ht="21" customHeight="1">
      <c r="A51" s="123"/>
      <c r="B51" s="32" t="s">
        <v>21</v>
      </c>
      <c r="C51" s="33"/>
      <c r="D51" s="33"/>
      <c r="E51" s="141"/>
      <c r="F51" s="141"/>
      <c r="G51" s="141"/>
      <c r="H51" s="141"/>
      <c r="I51" s="141"/>
      <c r="J51" s="141"/>
      <c r="K51" s="141"/>
      <c r="L51" s="141"/>
      <c r="M51" s="33"/>
      <c r="N51" s="123"/>
    </row>
    <row r="52" spans="1:14" s="3" customFormat="1" ht="9.9499999999999993" customHeight="1">
      <c r="A52" s="123"/>
      <c r="B52" s="32"/>
      <c r="C52" s="33"/>
      <c r="D52" s="33"/>
      <c r="E52" s="33"/>
      <c r="F52" s="33"/>
      <c r="G52" s="33"/>
      <c r="H52" s="33"/>
      <c r="I52" s="33"/>
      <c r="J52" s="33"/>
      <c r="K52" s="33"/>
      <c r="L52" s="33"/>
      <c r="M52" s="33"/>
      <c r="N52" s="123"/>
    </row>
    <row r="53" spans="1:14" s="3" customFormat="1" ht="21" customHeight="1">
      <c r="A53" s="123"/>
      <c r="B53" s="32" t="s">
        <v>22</v>
      </c>
      <c r="C53" s="34"/>
      <c r="D53" s="34"/>
      <c r="E53" s="142"/>
      <c r="F53" s="142"/>
      <c r="G53" s="142"/>
      <c r="H53" s="142"/>
      <c r="I53" s="142"/>
      <c r="J53" s="142"/>
      <c r="K53" s="142"/>
      <c r="L53" s="35" t="s">
        <v>23</v>
      </c>
      <c r="M53" s="34"/>
      <c r="N53" s="123"/>
    </row>
    <row r="54" spans="1:14" ht="18" customHeight="1">
      <c r="A54" s="119"/>
      <c r="B54" s="36"/>
      <c r="C54" s="119"/>
      <c r="D54" s="140"/>
      <c r="E54" s="140"/>
      <c r="F54" s="119"/>
      <c r="G54" s="119"/>
      <c r="H54" s="119"/>
      <c r="I54" s="119"/>
      <c r="J54" s="119"/>
      <c r="K54" s="119"/>
      <c r="L54" s="119"/>
      <c r="M54" s="119"/>
      <c r="N54" s="119"/>
    </row>
    <row r="55" spans="1:14" ht="18" customHeight="1">
      <c r="A55" s="119"/>
      <c r="B55" s="36"/>
      <c r="C55" s="119"/>
      <c r="D55" s="140"/>
      <c r="E55" s="140"/>
      <c r="F55" s="119"/>
      <c r="G55" s="119"/>
      <c r="H55" s="119"/>
      <c r="I55" s="119"/>
      <c r="J55" s="119"/>
      <c r="K55" s="119"/>
      <c r="L55" s="119"/>
      <c r="M55" s="119"/>
      <c r="N55" s="119"/>
    </row>
    <row r="56" spans="1:14" ht="18" customHeight="1">
      <c r="A56" s="119"/>
      <c r="B56" s="119"/>
      <c r="C56" s="140"/>
      <c r="D56" s="140"/>
      <c r="E56" s="119"/>
      <c r="F56" s="119"/>
      <c r="G56" s="119"/>
      <c r="H56" s="119"/>
      <c r="I56" s="119"/>
      <c r="J56" s="119"/>
      <c r="K56" s="119"/>
      <c r="L56" s="119"/>
      <c r="M56" s="119"/>
      <c r="N56" s="119"/>
    </row>
    <row r="57" spans="1:14" ht="18" customHeight="1">
      <c r="A57" s="120" t="s">
        <v>24</v>
      </c>
      <c r="B57" s="37"/>
      <c r="C57" s="120"/>
      <c r="D57" s="143"/>
      <c r="E57" s="143"/>
      <c r="F57" s="120"/>
      <c r="G57" s="120"/>
      <c r="H57" s="120"/>
      <c r="I57" s="120"/>
      <c r="J57" s="120"/>
      <c r="K57" s="120"/>
      <c r="L57" s="120"/>
      <c r="M57" s="120"/>
      <c r="N57" s="120"/>
    </row>
    <row r="58" spans="1:14" ht="39.75" customHeight="1">
      <c r="A58" s="137" t="s">
        <v>121</v>
      </c>
      <c r="B58" s="138"/>
      <c r="C58" s="138"/>
      <c r="D58" s="138"/>
      <c r="E58" s="138"/>
      <c r="F58" s="138"/>
      <c r="G58" s="138"/>
      <c r="H58" s="138"/>
      <c r="I58" s="138"/>
      <c r="J58" s="138"/>
      <c r="K58" s="138"/>
      <c r="L58" s="138"/>
      <c r="M58" s="138"/>
      <c r="N58" s="139"/>
    </row>
    <row r="59" spans="1:14" ht="38.25" customHeight="1">
      <c r="A59" s="137" t="s">
        <v>122</v>
      </c>
      <c r="B59" s="138"/>
      <c r="C59" s="138"/>
      <c r="D59" s="138"/>
      <c r="E59" s="138"/>
      <c r="F59" s="138"/>
      <c r="G59" s="138"/>
      <c r="H59" s="138"/>
      <c r="I59" s="138"/>
      <c r="J59" s="138"/>
      <c r="K59" s="138"/>
      <c r="L59" s="138"/>
      <c r="M59" s="138"/>
      <c r="N59" s="139"/>
    </row>
    <row r="60" spans="1:14" ht="18" customHeight="1">
      <c r="A60" s="137" t="s">
        <v>25</v>
      </c>
      <c r="B60" s="138"/>
      <c r="C60" s="138"/>
      <c r="D60" s="138"/>
      <c r="E60" s="138"/>
      <c r="F60" s="138"/>
      <c r="G60" s="138"/>
      <c r="H60" s="138"/>
      <c r="I60" s="138"/>
      <c r="J60" s="138"/>
      <c r="K60" s="138"/>
      <c r="L60" s="138"/>
      <c r="M60" s="138"/>
      <c r="N60" s="139"/>
    </row>
    <row r="61" spans="1:14" ht="18" customHeight="1">
      <c r="A61" s="137" t="s">
        <v>26</v>
      </c>
      <c r="B61" s="138"/>
      <c r="C61" s="138"/>
      <c r="D61" s="138"/>
      <c r="E61" s="138"/>
      <c r="F61" s="138"/>
      <c r="G61" s="138"/>
      <c r="H61" s="138"/>
      <c r="I61" s="138"/>
      <c r="J61" s="138"/>
      <c r="K61" s="138"/>
      <c r="L61" s="138"/>
      <c r="M61" s="138"/>
      <c r="N61" s="139"/>
    </row>
    <row r="62" spans="1:14" ht="18" customHeight="1">
      <c r="A62" s="137" t="s">
        <v>27</v>
      </c>
      <c r="B62" s="138"/>
      <c r="C62" s="138"/>
      <c r="D62" s="138"/>
      <c r="E62" s="138"/>
      <c r="F62" s="138"/>
      <c r="G62" s="138"/>
      <c r="H62" s="138"/>
      <c r="I62" s="138"/>
      <c r="J62" s="138"/>
      <c r="K62" s="138"/>
      <c r="L62" s="138"/>
      <c r="M62" s="138"/>
      <c r="N62" s="139"/>
    </row>
    <row r="63" spans="1:14" ht="18" customHeight="1">
      <c r="A63" s="119"/>
      <c r="B63" s="119"/>
      <c r="C63" s="140"/>
      <c r="D63" s="140"/>
      <c r="E63" s="119"/>
      <c r="F63" s="119"/>
      <c r="G63" s="119"/>
      <c r="H63" s="119"/>
      <c r="I63" s="119"/>
      <c r="J63" s="119"/>
      <c r="K63" s="119"/>
      <c r="L63" s="119"/>
      <c r="M63" s="119"/>
      <c r="N63" s="119"/>
    </row>
    <row r="64" spans="1:14" ht="18" customHeight="1">
      <c r="C64" s="129"/>
      <c r="D64" s="129"/>
    </row>
    <row r="65" spans="3:4" ht="18" customHeight="1">
      <c r="C65" s="129"/>
      <c r="D65" s="129"/>
    </row>
    <row r="66" spans="3:4" ht="18" customHeight="1">
      <c r="C66" s="129"/>
      <c r="D66" s="129"/>
    </row>
    <row r="67" spans="3:4" ht="18" customHeight="1">
      <c r="C67" s="129"/>
      <c r="D67" s="129"/>
    </row>
  </sheetData>
  <mergeCells count="52">
    <mergeCell ref="C66:D66"/>
    <mergeCell ref="C67:D67"/>
    <mergeCell ref="A60:N60"/>
    <mergeCell ref="A61:N61"/>
    <mergeCell ref="A62:N62"/>
    <mergeCell ref="C63:D63"/>
    <mergeCell ref="C64:D64"/>
    <mergeCell ref="C65:D65"/>
    <mergeCell ref="A59:N59"/>
    <mergeCell ref="D45:H45"/>
    <mergeCell ref="E51:L51"/>
    <mergeCell ref="E53:K53"/>
    <mergeCell ref="J39:N39"/>
    <mergeCell ref="J40:N40"/>
    <mergeCell ref="J41:N41"/>
    <mergeCell ref="J42:N42"/>
    <mergeCell ref="J43:N43"/>
    <mergeCell ref="D54:E54"/>
    <mergeCell ref="D55:E55"/>
    <mergeCell ref="C56:D56"/>
    <mergeCell ref="D57:E57"/>
    <mergeCell ref="A58:N58"/>
    <mergeCell ref="J38:N38"/>
    <mergeCell ref="J27:N27"/>
    <mergeCell ref="J28:N28"/>
    <mergeCell ref="J29:N29"/>
    <mergeCell ref="J30:N30"/>
    <mergeCell ref="J31:N31"/>
    <mergeCell ref="J32:N32"/>
    <mergeCell ref="J33:N33"/>
    <mergeCell ref="J34:N34"/>
    <mergeCell ref="J35:N35"/>
    <mergeCell ref="J36:N36"/>
    <mergeCell ref="J37:N37"/>
    <mergeCell ref="J26:N26"/>
    <mergeCell ref="J15:N15"/>
    <mergeCell ref="J16:N16"/>
    <mergeCell ref="J17:N17"/>
    <mergeCell ref="J18:N18"/>
    <mergeCell ref="J19:N19"/>
    <mergeCell ref="J20:N20"/>
    <mergeCell ref="J21:N21"/>
    <mergeCell ref="J22:N22"/>
    <mergeCell ref="J23:N23"/>
    <mergeCell ref="J24:N24"/>
    <mergeCell ref="J25:N25"/>
    <mergeCell ref="J14:N14"/>
    <mergeCell ref="B1:I1"/>
    <mergeCell ref="B3:I3"/>
    <mergeCell ref="B10:I10"/>
    <mergeCell ref="J12:N12"/>
    <mergeCell ref="J13:N13"/>
  </mergeCells>
  <phoneticPr fontId="3"/>
  <pageMargins left="0.78740157480314965" right="0.39370078740157483" top="0.39370078740157483" bottom="0.39370078740157483" header="0.31496062992125984" footer="0.31496062992125984"/>
  <pageSetup paperSize="9" scale="74" orientation="portrait" r:id="rId1"/>
  <rowBreaks count="1" manualBreakCount="1">
    <brk id="53"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様式1・医師用 (第9期)</vt:lpstr>
      <vt:lpstr>様式2・医師以外用 (第9期) </vt:lpstr>
      <vt:lpstr>様式3 (第9期) </vt:lpstr>
      <vt:lpstr>様式7・チェックリスト (第9期)</vt:lpstr>
      <vt:lpstr>様式1・医師用 (第10期)</vt:lpstr>
      <vt:lpstr>様式2・医師以外用 (第10期)</vt:lpstr>
      <vt:lpstr>様式3 (第10期)</vt:lpstr>
      <vt:lpstr>様式7・チェックリスト (第10期)</vt:lpstr>
      <vt:lpstr>様式1・医師用 (第11期)</vt:lpstr>
      <vt:lpstr>様式2・医師以外用 (第11期)</vt:lpstr>
      <vt:lpstr>様式3 (第11期)</vt:lpstr>
      <vt:lpstr>様式7・チェックリスト (第11期)</vt:lpstr>
      <vt:lpstr>'様式1・医師用 (第10期)'!Print_Area</vt:lpstr>
      <vt:lpstr>'様式1・医師用 (第11期)'!Print_Area</vt:lpstr>
      <vt:lpstr>'様式1・医師用 (第9期)'!Print_Area</vt:lpstr>
      <vt:lpstr>'様式2・医師以外用 (第10期)'!Print_Area</vt:lpstr>
      <vt:lpstr>'様式2・医師以外用 (第11期)'!Print_Area</vt:lpstr>
      <vt:lpstr>'様式2・医師以外用 (第9期) '!Print_Area</vt:lpstr>
      <vt:lpstr>'様式3 (第10期)'!Print_Area</vt:lpstr>
      <vt:lpstr>'様式3 (第11期)'!Print_Area</vt:lpstr>
      <vt:lpstr>'様式3 (第9期) '!Print_Area</vt:lpstr>
      <vt:lpstr>'様式7・チェックリスト (第10期)'!Print_Area</vt:lpstr>
      <vt:lpstr>'様式7・チェックリスト (第11期)'!Print_Area</vt:lpstr>
      <vt:lpstr>'様式7・チェックリスト (第9期)'!Print_Area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一也</dc:creator>
  <cp:lastModifiedBy>yourname</cp:lastModifiedBy>
  <cp:lastPrinted>2022-08-16T06:30:59Z</cp:lastPrinted>
  <dcterms:created xsi:type="dcterms:W3CDTF">2022-04-01T08:05:00Z</dcterms:created>
  <dcterms:modified xsi:type="dcterms:W3CDTF">2022-12-01T01:44:23Z</dcterms:modified>
</cp:coreProperties>
</file>